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state\mdt\prd\Helena\Materials\FORMS\APPROVED\MDT-MAT-009_BITUMINOUS_MIX_DESIGN_SUBMITTAL\"/>
    </mc:Choice>
  </mc:AlternateContent>
  <xr:revisionPtr revIDLastSave="0" documentId="8_{D567673E-545C-4E52-9D2C-AF6EF5344DA7}" xr6:coauthVersionLast="47" xr6:coauthVersionMax="47" xr10:uidLastSave="{00000000-0000-0000-0000-000000000000}"/>
  <bookViews>
    <workbookView xWindow="-120" yWindow="-120" windowWidth="29040" windowHeight="15840" xr2:uid="{00000000-000D-0000-FFFF-FFFF00000000}"/>
  </bookViews>
  <sheets>
    <sheet name="Guide" sheetId="5" r:id="rId1"/>
    <sheet name="New" sheetId="1" r:id="rId2"/>
    <sheet name="Transfer" sheetId="4" r:id="rId3"/>
    <sheet name="Modify" sheetId="3" r:id="rId4"/>
    <sheet name="DataList" sheetId="2" state="hidden" r:id="rId5"/>
  </sheets>
  <definedNames>
    <definedName name="_xlnm.Print_Area" localSheetId="0">Guide!$A$1:$O$49</definedName>
    <definedName name="_xlnm.Print_Area" localSheetId="3">Modify!$A$1:$R$68</definedName>
    <definedName name="_xlnm.Print_Area" localSheetId="1">New!$A$1:$R$67</definedName>
    <definedName name="_xlnm.Print_Area" localSheetId="2">Transfer!$A$1:$O$18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M32" i="3" l="1"/>
  <c r="N53" i="3" l="1"/>
  <c r="N54" i="3"/>
  <c r="N52" i="3"/>
  <c r="N51" i="3" l="1"/>
  <c r="N50" i="1"/>
  <c r="N51" i="1"/>
  <c r="N52" i="1"/>
  <c r="N53" i="1"/>
</calcChain>
</file>

<file path=xl/sharedStrings.xml><?xml version="1.0" encoding="utf-8"?>
<sst xmlns="http://schemas.openxmlformats.org/spreadsheetml/2006/main" count="280" uniqueCount="175">
  <si>
    <t>Project Name(s):</t>
  </si>
  <si>
    <t>Prime Contractor:</t>
  </si>
  <si>
    <t>Paving Contractor:</t>
  </si>
  <si>
    <t>Mix Design Firm:</t>
  </si>
  <si>
    <t>Source Pit Name:</t>
  </si>
  <si>
    <t>Daily:</t>
  </si>
  <si>
    <t>Design Nominal Max. Aggregate Size:</t>
  </si>
  <si>
    <t>1 Face:</t>
  </si>
  <si>
    <t>2 Face:</t>
  </si>
  <si>
    <t>Flat &amp; Elong. Particles (3:1):</t>
  </si>
  <si>
    <t>Coarse #1</t>
  </si>
  <si>
    <t>Coarse #2</t>
  </si>
  <si>
    <t>Hyd. Lime</t>
  </si>
  <si>
    <t>Blend</t>
  </si>
  <si>
    <t xml:space="preserve">Aggregate Information </t>
  </si>
  <si>
    <t>Sieve Size</t>
  </si>
  <si>
    <t>1"</t>
  </si>
  <si>
    <t>¾"</t>
  </si>
  <si>
    <t>½"</t>
  </si>
  <si>
    <t>⅜"</t>
  </si>
  <si>
    <t>4M</t>
  </si>
  <si>
    <t>8M</t>
  </si>
  <si>
    <t>16M</t>
  </si>
  <si>
    <t>30M</t>
  </si>
  <si>
    <t>50M</t>
  </si>
  <si>
    <t>100M</t>
  </si>
  <si>
    <t>200M</t>
  </si>
  <si>
    <t>Design Volumetric Properties</t>
  </si>
  <si>
    <t xml:space="preserve"> Lime Supplier:</t>
  </si>
  <si>
    <t>BinderGrade</t>
  </si>
  <si>
    <t>70-28</t>
  </si>
  <si>
    <t>64-28</t>
  </si>
  <si>
    <t>64-22</t>
  </si>
  <si>
    <t>58-28</t>
  </si>
  <si>
    <t>Binder Supplier</t>
  </si>
  <si>
    <t>Calumet</t>
  </si>
  <si>
    <t xml:space="preserve">Cenex </t>
  </si>
  <si>
    <t>Exxon</t>
  </si>
  <si>
    <t>Nom. Max. Agg.</t>
  </si>
  <si>
    <t>Lime Supplier</t>
  </si>
  <si>
    <t>Graymont</t>
  </si>
  <si>
    <t>Pete Lien</t>
  </si>
  <si>
    <t>Idaho Asph.</t>
  </si>
  <si>
    <t>Moose Jaw</t>
  </si>
  <si>
    <t>Coarse Aggregate Angularity:</t>
  </si>
  <si>
    <t>No. of Gyrations</t>
  </si>
  <si>
    <t>20 Yr. Design ESALs</t>
  </si>
  <si>
    <t xml:space="preserve">Aggregate Absorption </t>
  </si>
  <si>
    <t>Dust Proportion (DP)</t>
  </si>
  <si>
    <r>
      <t>N</t>
    </r>
    <r>
      <rPr>
        <vertAlign val="subscript"/>
        <sz val="12"/>
        <color theme="1"/>
        <rFont val="Calibri"/>
        <family val="2"/>
        <scheme val="minor"/>
      </rPr>
      <t>ini</t>
    </r>
    <r>
      <rPr>
        <sz val="11"/>
        <color theme="1"/>
        <rFont val="Calibri"/>
        <family val="2"/>
        <scheme val="minor"/>
      </rPr>
      <t>:</t>
    </r>
  </si>
  <si>
    <r>
      <t>N</t>
    </r>
    <r>
      <rPr>
        <vertAlign val="subscript"/>
        <sz val="12"/>
        <color theme="1"/>
        <rFont val="Calibri"/>
        <family val="2"/>
        <scheme val="minor"/>
      </rPr>
      <t>des</t>
    </r>
    <r>
      <rPr>
        <sz val="11"/>
        <color theme="1"/>
        <rFont val="Calibri"/>
        <family val="2"/>
        <scheme val="minor"/>
      </rPr>
      <t>:</t>
    </r>
  </si>
  <si>
    <r>
      <t>N</t>
    </r>
    <r>
      <rPr>
        <vertAlign val="subscript"/>
        <sz val="12"/>
        <color theme="1"/>
        <rFont val="Calibri"/>
        <family val="2"/>
        <scheme val="minor"/>
      </rPr>
      <t>max</t>
    </r>
    <r>
      <rPr>
        <sz val="11"/>
        <color theme="1"/>
        <rFont val="Calibri"/>
        <family val="2"/>
        <scheme val="minor"/>
      </rPr>
      <t>:</t>
    </r>
  </si>
  <si>
    <r>
      <t>% Absorbed Binder (P</t>
    </r>
    <r>
      <rPr>
        <vertAlign val="subscript"/>
        <sz val="12"/>
        <color theme="1"/>
        <rFont val="Calibri"/>
        <family val="2"/>
        <scheme val="minor"/>
      </rPr>
      <t>ba)</t>
    </r>
  </si>
  <si>
    <r>
      <t>% Effective Binder (P</t>
    </r>
    <r>
      <rPr>
        <vertAlign val="subscript"/>
        <sz val="12"/>
        <color theme="1"/>
        <rFont val="Calibri"/>
        <family val="2"/>
        <scheme val="minor"/>
      </rPr>
      <t>be</t>
    </r>
    <r>
      <rPr>
        <sz val="11"/>
        <color theme="1"/>
        <rFont val="Calibri"/>
        <family val="2"/>
        <scheme val="minor"/>
      </rPr>
      <t>)</t>
    </r>
  </si>
  <si>
    <t>Dust/Asphalt Ratio (D/A)</t>
  </si>
  <si>
    <r>
      <t>% Voids in Mix @ N</t>
    </r>
    <r>
      <rPr>
        <vertAlign val="subscript"/>
        <sz val="12"/>
        <color theme="1"/>
        <rFont val="Calibri"/>
        <family val="2"/>
        <scheme val="minor"/>
      </rPr>
      <t>des</t>
    </r>
    <r>
      <rPr>
        <sz val="11"/>
        <color theme="1"/>
        <rFont val="Calibri"/>
        <family val="2"/>
        <scheme val="minor"/>
      </rPr>
      <t>(VTM)</t>
    </r>
  </si>
  <si>
    <t>% Binder Replacement (BR)</t>
  </si>
  <si>
    <r>
      <t>Total  Binder %(P</t>
    </r>
    <r>
      <rPr>
        <vertAlign val="subscript"/>
        <sz val="11"/>
        <color theme="1"/>
        <rFont val="Calibri"/>
        <family val="2"/>
        <scheme val="minor"/>
      </rPr>
      <t>b</t>
    </r>
    <r>
      <rPr>
        <sz val="11"/>
        <color theme="1"/>
        <rFont val="Calibri"/>
        <family val="2"/>
        <scheme val="minor"/>
      </rPr>
      <t>)</t>
    </r>
  </si>
  <si>
    <t>Western States</t>
  </si>
  <si>
    <t>Hamburg Results:</t>
  </si>
  <si>
    <t>°C</t>
  </si>
  <si>
    <t>Source Pit Code:</t>
  </si>
  <si>
    <t>MDT EPM:</t>
  </si>
  <si>
    <r>
      <t>% Binder in RAP</t>
    </r>
    <r>
      <rPr>
        <vertAlign val="subscript"/>
        <sz val="11"/>
        <color theme="1"/>
        <rFont val="Calibri"/>
        <family val="2"/>
        <scheme val="minor"/>
      </rPr>
      <t>2:</t>
    </r>
  </si>
  <si>
    <t>% Binder in RAS:</t>
  </si>
  <si>
    <t>Virgin Binder %</t>
  </si>
  <si>
    <t>Temp R</t>
  </si>
  <si>
    <t>mm @</t>
  </si>
  <si>
    <t>RAS</t>
  </si>
  <si>
    <r>
      <t>% of Rice (Gmm) @ N</t>
    </r>
    <r>
      <rPr>
        <vertAlign val="subscript"/>
        <sz val="12"/>
        <color theme="1"/>
        <rFont val="Calibri"/>
        <family val="2"/>
        <scheme val="minor"/>
      </rPr>
      <t>ini</t>
    </r>
  </si>
  <si>
    <r>
      <t>@N</t>
    </r>
    <r>
      <rPr>
        <vertAlign val="subscript"/>
        <sz val="12"/>
        <color theme="1"/>
        <rFont val="Calibri"/>
        <family val="2"/>
        <scheme val="minor"/>
      </rPr>
      <t>des</t>
    </r>
  </si>
  <si>
    <r>
      <t>@N</t>
    </r>
    <r>
      <rPr>
        <vertAlign val="subscript"/>
        <sz val="12"/>
        <color theme="1"/>
        <rFont val="Calibri"/>
        <family val="2"/>
        <scheme val="minor"/>
      </rPr>
      <t>max</t>
    </r>
  </si>
  <si>
    <r>
      <t>% Voids in Mineral Aggregate(VMA) @ N</t>
    </r>
    <r>
      <rPr>
        <vertAlign val="subscript"/>
        <sz val="12"/>
        <color theme="1"/>
        <rFont val="Calibri"/>
        <family val="2"/>
        <scheme val="minor"/>
      </rPr>
      <t>des</t>
    </r>
  </si>
  <si>
    <r>
      <t>% Voids Filled with Asphalt (VFA) @ N</t>
    </r>
    <r>
      <rPr>
        <vertAlign val="subscript"/>
        <sz val="12"/>
        <color theme="1"/>
        <rFont val="Calibri"/>
        <family val="2"/>
        <scheme val="minor"/>
      </rPr>
      <t>des</t>
    </r>
  </si>
  <si>
    <t>Date Received by EPM (MDT Entry Only)</t>
  </si>
  <si>
    <t>Contract #(s):</t>
  </si>
  <si>
    <t>Project #(s):</t>
  </si>
  <si>
    <t>District:</t>
  </si>
  <si>
    <t>AC Binder Grade:</t>
  </si>
  <si>
    <t>AC Binder Supplier:</t>
  </si>
  <si>
    <t>Passes</t>
  </si>
  <si>
    <r>
      <rPr>
        <b/>
        <sz val="12"/>
        <color theme="1"/>
        <rFont val="Calibri"/>
        <family val="2"/>
        <scheme val="minor"/>
      </rPr>
      <t>Aggregate Gradation</t>
    </r>
    <r>
      <rPr>
        <b/>
        <sz val="11"/>
        <color theme="1"/>
        <rFont val="Calibri"/>
        <family val="2"/>
        <scheme val="minor"/>
      </rPr>
      <t xml:space="preserve"> - Percent by weight passing square mesh sieves</t>
    </r>
  </si>
  <si>
    <t>Original Proj. Name:</t>
  </si>
  <si>
    <t>Original Contract #:</t>
  </si>
  <si>
    <t>Original Project #:</t>
  </si>
  <si>
    <t>MDT Mix Design #:</t>
  </si>
  <si>
    <t>and test results are identical and representative of materials to be incorporated in this project; and that materials</t>
  </si>
  <si>
    <t>conform to all contract requirements.</t>
  </si>
  <si>
    <t>representative of materials to be incorporated in this project; and that materials conform to all contract</t>
  </si>
  <si>
    <t>requirements.</t>
  </si>
  <si>
    <t>Contract # Trans. to:</t>
  </si>
  <si>
    <t>Enter Only Modifications to Mix Design Below this Line</t>
  </si>
  <si>
    <t>District</t>
  </si>
  <si>
    <t>Billings</t>
  </si>
  <si>
    <t>Butte</t>
  </si>
  <si>
    <t>Glendive</t>
  </si>
  <si>
    <t>Great Falls</t>
  </si>
  <si>
    <t>Missoula</t>
  </si>
  <si>
    <t>Ergon</t>
  </si>
  <si>
    <t>Husky</t>
  </si>
  <si>
    <t>Other</t>
  </si>
  <si>
    <t>Temp</t>
  </si>
  <si>
    <t>Mixing Temp:</t>
  </si>
  <si>
    <t>Compaction Temp:</t>
  </si>
  <si>
    <r>
      <rPr>
        <sz val="11"/>
        <color theme="1"/>
        <rFont val="Calibri"/>
        <family val="2"/>
      </rPr>
      <t>°</t>
    </r>
    <r>
      <rPr>
        <sz val="11"/>
        <color theme="1"/>
        <rFont val="Calibri"/>
        <family val="2"/>
        <scheme val="minor"/>
      </rPr>
      <t>C</t>
    </r>
  </si>
  <si>
    <r>
      <rPr>
        <sz val="11"/>
        <color theme="1"/>
        <rFont val="Calibri"/>
        <family val="2"/>
      </rPr>
      <t>°</t>
    </r>
    <r>
      <rPr>
        <sz val="11"/>
        <color theme="1"/>
        <rFont val="Calibri"/>
        <family val="2"/>
        <scheme val="minor"/>
      </rPr>
      <t>F</t>
    </r>
  </si>
  <si>
    <t>Hamburg Passes</t>
  </si>
  <si>
    <t>Aggregate</t>
  </si>
  <si>
    <t>Inter #1</t>
  </si>
  <si>
    <t>Inter #2</t>
  </si>
  <si>
    <t>Cr Fines</t>
  </si>
  <si>
    <t>Nat Fines</t>
  </si>
  <si>
    <t>Air Sep Fns</t>
  </si>
  <si>
    <t>Baghs Fns</t>
  </si>
  <si>
    <t>Rap #1</t>
  </si>
  <si>
    <t>Rap #2</t>
  </si>
  <si>
    <r>
      <t xml:space="preserve">By checking this box I certify that this is a true </t>
    </r>
    <r>
      <rPr>
        <b/>
        <sz val="11"/>
        <color rgb="FFFF0000"/>
        <rFont val="Calibri"/>
        <family val="2"/>
        <scheme val="minor"/>
      </rPr>
      <t>transfer</t>
    </r>
    <r>
      <rPr>
        <sz val="11"/>
        <color theme="1"/>
        <rFont val="Calibri"/>
        <family val="2"/>
        <scheme val="minor"/>
      </rPr>
      <t xml:space="preserve"> of the MDT Mix ID below; that sources, gradations, bin splits</t>
    </r>
  </si>
  <si>
    <r>
      <t xml:space="preserve">By checking this box I certify that all changes to the MDT Mix ID below are identified by </t>
    </r>
    <r>
      <rPr>
        <b/>
        <sz val="11"/>
        <color rgb="FFFF0000"/>
        <rFont val="Calibri"/>
        <family val="2"/>
        <scheme val="minor"/>
      </rPr>
      <t>modified cells</t>
    </r>
    <r>
      <rPr>
        <sz val="11"/>
        <color theme="1"/>
        <rFont val="Calibri"/>
        <family val="2"/>
        <scheme val="minor"/>
      </rPr>
      <t>; are</t>
    </r>
  </si>
  <si>
    <t>JMF Blend</t>
  </si>
  <si>
    <t>Aggregate Percentages (0.1%)</t>
  </si>
  <si>
    <t>3/4in(19 mm)</t>
  </si>
  <si>
    <t>1/2in(12.5 mm)</t>
  </si>
  <si>
    <t>3/8in(9.5 mm)</t>
  </si>
  <si>
    <r>
      <t>Max SG (G</t>
    </r>
    <r>
      <rPr>
        <vertAlign val="subscript"/>
        <sz val="11"/>
        <color theme="1"/>
        <rFont val="Calibri"/>
        <family val="2"/>
        <scheme val="minor"/>
      </rPr>
      <t>mm</t>
    </r>
    <r>
      <rPr>
        <sz val="11"/>
        <color theme="1"/>
        <rFont val="Calibri"/>
        <family val="2"/>
        <scheme val="minor"/>
      </rPr>
      <t>)</t>
    </r>
  </si>
  <si>
    <r>
      <t>Bulk SG @ Ndes(G</t>
    </r>
    <r>
      <rPr>
        <vertAlign val="subscript"/>
        <sz val="11"/>
        <color theme="1"/>
        <rFont val="Calibri"/>
        <family val="2"/>
        <scheme val="minor"/>
      </rPr>
      <t>mb</t>
    </r>
    <r>
      <rPr>
        <sz val="11"/>
        <color theme="1"/>
        <rFont val="Calibri"/>
        <family val="2"/>
        <scheme val="minor"/>
      </rPr>
      <t>)</t>
    </r>
  </si>
  <si>
    <r>
      <t>Effective SG (G</t>
    </r>
    <r>
      <rPr>
        <vertAlign val="subscript"/>
        <sz val="12"/>
        <color theme="1"/>
        <rFont val="Calibri"/>
        <family val="2"/>
        <scheme val="minor"/>
      </rPr>
      <t>se</t>
    </r>
    <r>
      <rPr>
        <sz val="11"/>
        <color theme="1"/>
        <rFont val="Calibri"/>
        <family val="2"/>
        <scheme val="minor"/>
      </rPr>
      <t>)</t>
    </r>
  </si>
  <si>
    <t>AC Binder SG:</t>
  </si>
  <si>
    <t>Aggregate Bulk SG</t>
  </si>
  <si>
    <t>Aggregate Effective SG</t>
  </si>
  <si>
    <t>Sand Equivalent (%):</t>
  </si>
  <si>
    <t>Fine Aggregate Angularity (%):</t>
  </si>
  <si>
    <r>
      <t>% Binder in RAP</t>
    </r>
    <r>
      <rPr>
        <vertAlign val="subscript"/>
        <sz val="11"/>
        <color theme="1"/>
        <rFont val="Calibri"/>
        <family val="2"/>
        <scheme val="minor"/>
      </rPr>
      <t>1:</t>
    </r>
  </si>
  <si>
    <t>Job Mix Formula Data</t>
  </si>
  <si>
    <t>Wear (L.A. Abrasion)(%):</t>
  </si>
  <si>
    <r>
      <t>Max. SG (G</t>
    </r>
    <r>
      <rPr>
        <vertAlign val="subscript"/>
        <sz val="11"/>
        <color theme="1"/>
        <rFont val="Calibri"/>
        <family val="2"/>
        <scheme val="minor"/>
      </rPr>
      <t>mm</t>
    </r>
    <r>
      <rPr>
        <sz val="11"/>
        <color theme="1"/>
        <rFont val="Calibri"/>
        <family val="2"/>
        <scheme val="minor"/>
      </rPr>
      <t>)</t>
    </r>
  </si>
  <si>
    <t>Tensile Strength Ratio (TSR) (%)</t>
  </si>
  <si>
    <t xml:space="preserve"> Daily:</t>
  </si>
  <si>
    <t>3/4</t>
  </si>
  <si>
    <t>1/2</t>
  </si>
  <si>
    <t>3/8</t>
  </si>
  <si>
    <t>Units</t>
  </si>
  <si>
    <t>in</t>
  </si>
  <si>
    <t>mm</t>
  </si>
  <si>
    <t>1 Face (%):</t>
  </si>
  <si>
    <t>2 Face (%):</t>
  </si>
  <si>
    <t>MDT-MAT-009</t>
  </si>
  <si>
    <t>Mix Design Cover Sheet</t>
  </si>
  <si>
    <r>
      <t>4.</t>
    </r>
    <r>
      <rPr>
        <b/>
        <sz val="7"/>
        <color theme="1"/>
        <rFont val="Times New Roman"/>
        <family val="1"/>
      </rPr>
      <t xml:space="preserve">   </t>
    </r>
    <r>
      <rPr>
        <sz val="12"/>
        <color theme="1"/>
        <rFont val="Calibri"/>
        <family val="2"/>
        <scheme val="minor"/>
      </rPr>
      <t>Specifications require that the most current form be submitted.</t>
    </r>
  </si>
  <si>
    <t>This will also reduce errors introduced by reusing saved previously filled out forms. Data carried over from saved forms, while at first expedient, may complicate and reduce accuracy.</t>
  </si>
  <si>
    <r>
      <t>6.</t>
    </r>
    <r>
      <rPr>
        <b/>
        <sz val="7"/>
        <color theme="1"/>
        <rFont val="Times New Roman"/>
        <family val="1"/>
      </rPr>
      <t xml:space="preserve">   </t>
    </r>
    <r>
      <rPr>
        <sz val="12"/>
        <color theme="1"/>
        <rFont val="Calibri"/>
        <family val="2"/>
        <scheme val="minor"/>
      </rPr>
      <t>SE, FAA, F&amp;E particles, Hamburg, Wear, DP, % Rice @Ndes and NMax, TSR, and Absorbed Binder entry cells turn red outside of limits. This is to help all partners recognize potential issues for early resolution and not a guarantee these limits apply. Consult contract requirements to ensure appropriate contract criteria are met. Not all parameters are flagged because they change based interaction with others.</t>
    </r>
  </si>
  <si>
    <r>
      <t>7.</t>
    </r>
    <r>
      <rPr>
        <b/>
        <sz val="7"/>
        <color theme="1"/>
        <rFont val="Times New Roman"/>
        <family val="1"/>
      </rPr>
      <t xml:space="preserve">   </t>
    </r>
    <r>
      <rPr>
        <sz val="12"/>
        <color theme="1"/>
        <rFont val="Calibri"/>
        <family val="2"/>
        <scheme val="minor"/>
      </rPr>
      <t>Entry Details</t>
    </r>
  </si>
  <si>
    <r>
      <t>1.</t>
    </r>
    <r>
      <rPr>
        <sz val="7"/>
        <color theme="1"/>
        <rFont val="Times New Roman"/>
        <family val="1"/>
      </rPr>
      <t xml:space="preserve">     </t>
    </r>
    <r>
      <rPr>
        <u/>
        <sz val="12"/>
        <color theme="1"/>
        <rFont val="Calibri"/>
        <family val="2"/>
        <scheme val="minor"/>
      </rPr>
      <t>Date</t>
    </r>
    <r>
      <rPr>
        <sz val="12"/>
        <color theme="1"/>
        <rFont val="Calibri"/>
        <family val="2"/>
        <scheme val="minor"/>
      </rPr>
      <t xml:space="preserve"> - To be filled out by MDT EPM to document the date MDT receives the mix design package.</t>
    </r>
  </si>
  <si>
    <r>
      <t>2.</t>
    </r>
    <r>
      <rPr>
        <sz val="7"/>
        <color theme="1"/>
        <rFont val="Times New Roman"/>
        <family val="1"/>
      </rPr>
      <t xml:space="preserve">     </t>
    </r>
    <r>
      <rPr>
        <sz val="12"/>
        <color theme="1"/>
        <rFont val="Calibri"/>
        <family val="2"/>
        <scheme val="minor"/>
      </rPr>
      <t xml:space="preserve">Enter MDT Mix Design #, Original Contract # and Name for the original project for which it was approved, </t>
    </r>
    <r>
      <rPr>
        <u/>
        <sz val="12"/>
        <color theme="1"/>
        <rFont val="Calibri"/>
        <family val="2"/>
        <scheme val="minor"/>
      </rPr>
      <t>not</t>
    </r>
    <r>
      <rPr>
        <sz val="12"/>
        <color theme="1"/>
        <rFont val="Calibri"/>
        <family val="2"/>
        <scheme val="minor"/>
      </rPr>
      <t xml:space="preserve"> the last project it was used on, (Transfers and Modified Mix Designs).</t>
    </r>
  </si>
  <si>
    <r>
      <t>3.</t>
    </r>
    <r>
      <rPr>
        <sz val="7"/>
        <color theme="1"/>
        <rFont val="Times New Roman"/>
        <family val="1"/>
      </rPr>
      <t xml:space="preserve">     </t>
    </r>
    <r>
      <rPr>
        <u/>
        <sz val="12"/>
        <color theme="1"/>
        <rFont val="Calibri"/>
        <family val="2"/>
        <scheme val="minor"/>
      </rPr>
      <t>Dropdowns</t>
    </r>
    <r>
      <rPr>
        <sz val="12"/>
        <color theme="1"/>
        <rFont val="Calibri"/>
        <family val="2"/>
        <scheme val="minor"/>
      </rPr>
      <t xml:space="preserve"> – dropdowns appear for certain entries when selecting the cell. Dropdowns for bin materials may be selected on “aggregate information” cells </t>
    </r>
    <r>
      <rPr>
        <u/>
        <sz val="12"/>
        <color theme="1"/>
        <rFont val="Calibri"/>
        <family val="2"/>
        <scheme val="minor"/>
      </rPr>
      <t>above</t>
    </r>
    <r>
      <rPr>
        <sz val="12"/>
        <color theme="1"/>
        <rFont val="Calibri"/>
        <family val="2"/>
        <scheme val="minor"/>
      </rPr>
      <t xml:space="preserve"> the respective aggregate percentage % entry. Or the entry may be typed.</t>
    </r>
  </si>
  <si>
    <r>
      <t>4.</t>
    </r>
    <r>
      <rPr>
        <sz val="7"/>
        <color theme="1"/>
        <rFont val="Times New Roman"/>
        <family val="1"/>
      </rPr>
      <t xml:space="preserve">     </t>
    </r>
    <r>
      <rPr>
        <u/>
        <sz val="12"/>
        <color theme="1"/>
        <rFont val="Calibri"/>
        <family val="2"/>
        <scheme val="minor"/>
      </rPr>
      <t>Binder or Lime Supplier</t>
    </r>
    <r>
      <rPr>
        <sz val="12"/>
        <color theme="1"/>
        <rFont val="Calibri"/>
        <family val="2"/>
        <scheme val="minor"/>
      </rPr>
      <t xml:space="preserve"> – select whether MDT may use sample from annual stock or if contractor will submit a material sample for verification.</t>
    </r>
  </si>
  <si>
    <r>
      <t>5.</t>
    </r>
    <r>
      <rPr>
        <sz val="7"/>
        <color theme="1"/>
        <rFont val="Times New Roman"/>
        <family val="1"/>
      </rPr>
      <t xml:space="preserve">     </t>
    </r>
    <r>
      <rPr>
        <u/>
        <sz val="12"/>
        <color theme="1"/>
        <rFont val="Calibri"/>
        <family val="2"/>
        <scheme val="minor"/>
      </rPr>
      <t xml:space="preserve">Aggregate Information </t>
    </r>
    <r>
      <rPr>
        <sz val="12"/>
        <color theme="1"/>
        <rFont val="Calibri"/>
        <family val="2"/>
        <scheme val="minor"/>
      </rPr>
      <t>– headings for different aggregates may be selected from dropdowns or typed in cells. The blend percentage (bin splits) must total 100%.</t>
    </r>
  </si>
  <si>
    <r>
      <t>8.</t>
    </r>
    <r>
      <rPr>
        <b/>
        <sz val="7"/>
        <color theme="1"/>
        <rFont val="Times New Roman"/>
        <family val="1"/>
      </rPr>
      <t xml:space="preserve">   </t>
    </r>
    <r>
      <rPr>
        <sz val="12"/>
        <color theme="1"/>
        <rFont val="Calibri"/>
        <family val="2"/>
        <scheme val="minor"/>
      </rPr>
      <t xml:space="preserve">If you have problems with the form, or unique situations which don’t lend themselves to any aspect, please talk with us to resolve them. </t>
    </r>
  </si>
  <si>
    <t>http://www.mdt.mt.gov/publications/forms/const_forms.shtml</t>
  </si>
  <si>
    <r>
      <t>Bin Split %  RAP</t>
    </r>
    <r>
      <rPr>
        <vertAlign val="subscript"/>
        <sz val="11"/>
        <color theme="1"/>
        <rFont val="Calibri"/>
        <family val="2"/>
        <scheme val="minor"/>
      </rPr>
      <t>1</t>
    </r>
    <r>
      <rPr>
        <sz val="11"/>
        <color theme="1"/>
        <rFont val="Calibri"/>
        <family val="2"/>
        <scheme val="minor"/>
      </rPr>
      <t>:</t>
    </r>
  </si>
  <si>
    <r>
      <t>Bin Split %  RAP</t>
    </r>
    <r>
      <rPr>
        <vertAlign val="subscript"/>
        <sz val="11"/>
        <color theme="1"/>
        <rFont val="Calibri"/>
        <family val="2"/>
        <scheme val="minor"/>
      </rPr>
      <t>2</t>
    </r>
    <r>
      <rPr>
        <sz val="11"/>
        <color theme="1"/>
        <rFont val="Calibri"/>
        <family val="2"/>
        <scheme val="minor"/>
      </rPr>
      <t>:</t>
    </r>
  </si>
  <si>
    <t>Bin Split %  RAS:</t>
  </si>
  <si>
    <t>58V-34</t>
  </si>
  <si>
    <t>58S-34</t>
  </si>
  <si>
    <t>58H-34</t>
  </si>
  <si>
    <t>58E-34</t>
  </si>
  <si>
    <t>Form MDT-MAT-009 does not replace the mix design itself.  The form condenses, consolidates, and standardizes reporting of data, consequently expediting verification and ultimate approval of mix designs.</t>
  </si>
  <si>
    <r>
      <t>1.</t>
    </r>
    <r>
      <rPr>
        <b/>
        <sz val="7"/>
        <color theme="1"/>
        <rFont val="Times New Roman"/>
        <family val="1"/>
      </rPr>
      <t xml:space="preserve">   </t>
    </r>
    <r>
      <rPr>
        <sz val="12"/>
        <color theme="1"/>
        <rFont val="Calibri"/>
        <family val="2"/>
        <scheme val="minor"/>
      </rPr>
      <t xml:space="preserve">Form MDT-MAT-009 is a </t>
    </r>
    <r>
      <rPr>
        <b/>
        <u/>
        <sz val="12"/>
        <color theme="1"/>
        <rFont val="Calibri"/>
        <family val="2"/>
        <scheme val="minor"/>
      </rPr>
      <t xml:space="preserve">cover sheet </t>
    </r>
    <r>
      <rPr>
        <sz val="12"/>
        <color theme="1"/>
        <rFont val="Calibri"/>
        <family val="2"/>
        <scheme val="minor"/>
      </rPr>
      <t xml:space="preserve">required by MDT specification 401.03.1 to be submitted with all mix designs. </t>
    </r>
  </si>
  <si>
    <r>
      <t xml:space="preserve">The MDT-MAT-009 form is to be submitted in the “as published” configuration found on the MDT forms webpages, </t>
    </r>
    <r>
      <rPr>
        <b/>
        <u/>
        <sz val="12"/>
        <color theme="1"/>
        <rFont val="Calibri"/>
        <family val="2"/>
        <scheme val="minor"/>
      </rPr>
      <t>without alteration</t>
    </r>
    <r>
      <rPr>
        <b/>
        <sz val="12"/>
        <color theme="1"/>
        <rFont val="Calibri"/>
        <family val="2"/>
        <scheme val="minor"/>
      </rPr>
      <t>.  The applicable sheet (New, Transfer, Modify) may be inserted into an existing spreadsheet or an existing spreadsheet may be inserted into the applicable sheet; however, the format of the MDT-MAT-009 form must not be altered.</t>
    </r>
  </si>
  <si>
    <t>Using the form posted on the MDT Internet website under “Doing Business/Contracting &amp; Bidding” will ensure that the most current form is used. The form may be found at the following link:</t>
  </si>
  <si>
    <r>
      <rPr>
        <b/>
        <sz val="12"/>
        <color theme="1"/>
        <rFont val="Calibri"/>
        <family val="2"/>
        <scheme val="minor"/>
      </rPr>
      <t>(1)</t>
    </r>
    <r>
      <rPr>
        <b/>
        <sz val="7"/>
        <color theme="1"/>
        <rFont val="Times New Roman"/>
        <family val="1"/>
      </rPr>
      <t xml:space="preserve">   </t>
    </r>
    <r>
      <rPr>
        <b/>
        <sz val="12"/>
        <color theme="1"/>
        <rFont val="Calibri"/>
        <family val="2"/>
        <scheme val="minor"/>
      </rPr>
      <t>New</t>
    </r>
    <r>
      <rPr>
        <sz val="12"/>
        <color theme="1"/>
        <rFont val="Calibri"/>
        <family val="2"/>
        <scheme val="minor"/>
      </rPr>
      <t xml:space="preserve"> -  for a previously unapproved mix design</t>
    </r>
  </si>
  <si>
    <r>
      <rPr>
        <b/>
        <sz val="12"/>
        <color theme="1"/>
        <rFont val="Calibri"/>
        <family val="2"/>
        <scheme val="minor"/>
      </rPr>
      <t>(2)</t>
    </r>
    <r>
      <rPr>
        <b/>
        <sz val="7"/>
        <color theme="1"/>
        <rFont val="Times New Roman"/>
        <family val="1"/>
      </rPr>
      <t xml:space="preserve">   </t>
    </r>
    <r>
      <rPr>
        <b/>
        <sz val="12"/>
        <color theme="1"/>
        <rFont val="Calibri"/>
        <family val="2"/>
        <scheme val="minor"/>
      </rPr>
      <t>Transfer</t>
    </r>
    <r>
      <rPr>
        <sz val="12"/>
        <color theme="1"/>
        <rFont val="Calibri"/>
        <family val="2"/>
        <scheme val="minor"/>
      </rPr>
      <t xml:space="preserve"> - a true transfer of a previously approved mix design using the same materials in the same proportions with the same properties. Only header information including the MDT Mix ID and contract for the original design is required. MDT can refer to the rest of the data and test results using this information. Contractors are encouraged to record this information provided by the EPM with original approval. MDT will initially assist contractors to identify the MDT Mix ID as they improve their documentation. Design age, original test results, production and project performance, etc. will be considered and approval is at MDT discretion and may require reverification of any or all aspects of the design (such as aggregate consensus properties) or Hamburg wheel track testing.</t>
    </r>
  </si>
  <si>
    <r>
      <rPr>
        <b/>
        <sz val="12"/>
        <color theme="1"/>
        <rFont val="Calibri"/>
        <family val="2"/>
        <scheme val="minor"/>
      </rPr>
      <t>(3)</t>
    </r>
    <r>
      <rPr>
        <b/>
        <sz val="7"/>
        <color theme="1"/>
        <rFont val="Times New Roman"/>
        <family val="1"/>
      </rPr>
      <t xml:space="preserve">   </t>
    </r>
    <r>
      <rPr>
        <b/>
        <sz val="12"/>
        <color theme="1"/>
        <rFont val="Calibri"/>
        <family val="2"/>
        <scheme val="minor"/>
      </rPr>
      <t>Modified</t>
    </r>
    <r>
      <rPr>
        <sz val="12"/>
        <color theme="1"/>
        <rFont val="Calibri"/>
        <family val="2"/>
        <scheme val="minor"/>
      </rPr>
      <t xml:space="preserve"> – use of a previously approved mix design but with limited changes such as binder source or grade. Brief information and </t>
    </r>
    <r>
      <rPr>
        <u/>
        <sz val="12"/>
        <color theme="1"/>
        <rFont val="Calibri"/>
        <family val="2"/>
        <scheme val="minor"/>
      </rPr>
      <t>only</t>
    </r>
    <r>
      <rPr>
        <sz val="12"/>
        <color theme="1"/>
        <rFont val="Calibri"/>
        <family val="2"/>
        <scheme val="minor"/>
      </rPr>
      <t xml:space="preserve"> specific changes need be identified. Filling out unrequired mix design data will make identifying changes difficult and delay review. Approval is subject to the same conditions as a Transfer (above). The number and significance of changes will also be considered.</t>
    </r>
  </si>
  <si>
    <r>
      <t>3.</t>
    </r>
    <r>
      <rPr>
        <b/>
        <sz val="7"/>
        <color theme="1"/>
        <rFont val="Times New Roman"/>
        <family val="1"/>
      </rPr>
      <t xml:space="preserve">   </t>
    </r>
    <r>
      <rPr>
        <sz val="12"/>
        <color theme="1"/>
        <rFont val="Calibri"/>
        <family val="2"/>
        <scheme val="minor"/>
      </rPr>
      <t xml:space="preserve">While cells are for data entry, the form is now a spreadsheet for user convenience and flexibility. Calculations within the spreadsheet are a secondary check and should not be relied upon solely. </t>
    </r>
  </si>
  <si>
    <r>
      <t>2.</t>
    </r>
    <r>
      <rPr>
        <b/>
        <sz val="7"/>
        <color theme="1"/>
        <rFont val="Times New Roman"/>
        <family val="1"/>
      </rPr>
      <t xml:space="preserve">   </t>
    </r>
    <r>
      <rPr>
        <sz val="12"/>
        <color theme="1"/>
        <rFont val="Calibri"/>
        <family val="2"/>
        <scheme val="minor"/>
      </rPr>
      <t>Submitted mix designs must be complete and fulfill contract requirements. While information is summarized on the cover sheet, the mix design should follow AASHTO R 35 and industry recognized practices such as the Asphalt Institute MS-2, and include gradations, specific gravities, trial blends, proportions, etc. Information should not be omitte</t>
    </r>
    <r>
      <rPr>
        <sz val="12"/>
        <rFont val="Calibri"/>
        <family val="2"/>
        <scheme val="minor"/>
      </rPr>
      <t>d from the mix design</t>
    </r>
    <r>
      <rPr>
        <sz val="12"/>
        <color theme="1"/>
        <rFont val="Calibri"/>
        <family val="2"/>
        <scheme val="minor"/>
      </rPr>
      <t xml:space="preserve"> because it is included on the MDT-MAT-009 cover sheet.</t>
    </r>
  </si>
  <si>
    <r>
      <t>5.</t>
    </r>
    <r>
      <rPr>
        <sz val="12"/>
        <color theme="1"/>
        <rFont val="Times New Roman"/>
        <family val="1"/>
      </rPr>
      <t>   T</t>
    </r>
    <r>
      <rPr>
        <sz val="12"/>
        <color theme="1"/>
        <rFont val="Calibri"/>
        <family val="2"/>
        <scheme val="minor"/>
      </rPr>
      <t>he form has been simplified by creating three mix design options: New, Transfer and Modified; Select the New, Transfer or Modified tab for the type of mix design you are submitting. Requirements for information have been significantly reduced for Transfers and Modified mix designs, however approval is at MDT discretion.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</si>
</sst>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mm/dd/yyyy"/>
  </numFmts>
  <fonts count="29" x14ac:knownFonts="1">
    <font>
      <sz val="11"/>
      <color theme="1"/>
      <name val="Calibri"/>
      <family val="2"/>
      <scheme val="minor"/>
    </font>
    <font>
      <u/>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sz val="11"/>
      <color rgb="FF006100"/>
      <name val="Calibri"/>
      <family val="2"/>
      <scheme val="minor"/>
    </font>
    <font>
      <vertAlign val="subscript"/>
      <sz val="11"/>
      <color theme="1"/>
      <name val="Calibri"/>
      <family val="2"/>
      <scheme val="minor"/>
    </font>
    <font>
      <vertAlign val="subscript"/>
      <sz val="12"/>
      <color theme="1"/>
      <name val="Calibri"/>
      <family val="2"/>
      <scheme val="minor"/>
    </font>
    <font>
      <sz val="11"/>
      <color theme="1"/>
      <name val="Calibri"/>
      <family val="2"/>
    </font>
    <font>
      <sz val="8"/>
      <color rgb="FF000000"/>
      <name val="Tahoma"/>
      <family val="2"/>
    </font>
    <font>
      <sz val="10"/>
      <color theme="1"/>
      <name val="Calibri"/>
      <family val="2"/>
      <scheme val="minor"/>
    </font>
    <font>
      <b/>
      <sz val="12"/>
      <color theme="1"/>
      <name val="Calibri"/>
      <family val="2"/>
      <scheme val="minor"/>
    </font>
    <font>
      <b/>
      <sz val="11"/>
      <color rgb="FFFF0000"/>
      <name val="Calibri"/>
      <family val="2"/>
      <scheme val="minor"/>
    </font>
    <font>
      <sz val="8"/>
      <color rgb="FF000000"/>
      <name val="Segoe UI"/>
      <family val="2"/>
    </font>
    <font>
      <sz val="11"/>
      <color theme="6" tint="-0.499984740745262"/>
      <name val="Calibri"/>
      <family val="2"/>
      <scheme val="minor"/>
    </font>
    <font>
      <sz val="11"/>
      <color rgb="FF00B050"/>
      <name val="Calibri"/>
      <family val="2"/>
      <scheme val="minor"/>
    </font>
    <font>
      <b/>
      <sz val="22"/>
      <color theme="1"/>
      <name val="Calibri"/>
      <family val="2"/>
      <scheme val="minor"/>
    </font>
    <font>
      <sz val="16"/>
      <color theme="1"/>
      <name val="Calibri"/>
      <family val="2"/>
      <scheme val="minor"/>
    </font>
    <font>
      <b/>
      <sz val="16"/>
      <color theme="1"/>
      <name val="Calibri"/>
      <family val="2"/>
      <scheme val="minor"/>
    </font>
    <font>
      <b/>
      <sz val="7"/>
      <color theme="1"/>
      <name val="Times New Roman"/>
      <family val="1"/>
    </font>
    <font>
      <sz val="12"/>
      <color theme="1"/>
      <name val="Calibri"/>
      <family val="2"/>
      <scheme val="minor"/>
    </font>
    <font>
      <sz val="7"/>
      <color theme="1"/>
      <name val="Times New Roman"/>
      <family val="1"/>
    </font>
    <font>
      <u/>
      <sz val="12"/>
      <color theme="1"/>
      <name val="Calibri"/>
      <family val="2"/>
      <scheme val="minor"/>
    </font>
    <font>
      <u/>
      <sz val="11"/>
      <color theme="10"/>
      <name val="Calibri"/>
      <family val="2"/>
      <scheme val="minor"/>
    </font>
    <font>
      <b/>
      <u/>
      <sz val="12"/>
      <color theme="1"/>
      <name val="Calibri"/>
      <family val="2"/>
      <scheme val="minor"/>
    </font>
    <font>
      <sz val="11"/>
      <name val="Calibri"/>
      <family val="2"/>
      <scheme val="minor"/>
    </font>
    <font>
      <sz val="12"/>
      <name val="Calibri"/>
      <family val="2"/>
      <scheme val="minor"/>
    </font>
    <font>
      <sz val="12"/>
      <color theme="1"/>
      <name val="Times New Roman"/>
      <family val="1"/>
    </font>
  </fonts>
  <fills count="12">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4"/>
      </patternFill>
    </fill>
    <fill>
      <patternFill patternType="solid">
        <fgColor rgb="FFC6EFCE"/>
      </patternFill>
    </fill>
    <fill>
      <patternFill patternType="solid">
        <fgColor rgb="FFC5D9F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4" tint="0.39997558519241921"/>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style="thin">
        <color auto="1"/>
      </right>
      <top/>
      <bottom/>
      <diagonal/>
    </border>
    <border>
      <left/>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style="thin">
        <color auto="1"/>
      </left>
      <right style="double">
        <color auto="1"/>
      </right>
      <top style="double">
        <color auto="1"/>
      </top>
      <bottom style="thin">
        <color auto="1"/>
      </bottom>
      <diagonal/>
    </border>
    <border>
      <left style="double">
        <color auto="1"/>
      </left>
      <right/>
      <top/>
      <bottom/>
      <diagonal/>
    </border>
    <border>
      <left style="thin">
        <color auto="1"/>
      </left>
      <right style="double">
        <color auto="1"/>
      </right>
      <top style="thin">
        <color auto="1"/>
      </top>
      <bottom style="thin">
        <color auto="1"/>
      </bottom>
      <diagonal/>
    </border>
    <border>
      <left/>
      <right style="double">
        <color auto="1"/>
      </right>
      <top/>
      <bottom/>
      <diagonal/>
    </border>
    <border>
      <left style="double">
        <color auto="1"/>
      </left>
      <right/>
      <top/>
      <bottom style="medium">
        <color indexed="64"/>
      </bottom>
      <diagonal/>
    </border>
    <border>
      <left/>
      <right style="double">
        <color auto="1"/>
      </right>
      <top/>
      <bottom style="medium">
        <color indexed="64"/>
      </bottom>
      <diagonal/>
    </border>
    <border>
      <left style="double">
        <color auto="1"/>
      </left>
      <right/>
      <top style="medium">
        <color indexed="64"/>
      </top>
      <bottom style="medium">
        <color indexed="64"/>
      </bottom>
      <diagonal/>
    </border>
    <border>
      <left/>
      <right style="double">
        <color auto="1"/>
      </right>
      <top style="medium">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diagonal/>
    </border>
    <border>
      <left style="double">
        <color indexed="64"/>
      </left>
      <right/>
      <top style="thin">
        <color auto="1"/>
      </top>
      <bottom style="thin">
        <color auto="1"/>
      </bottom>
      <diagonal/>
    </border>
    <border>
      <left style="double">
        <color indexed="64"/>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top style="double">
        <color auto="1"/>
      </top>
      <bottom/>
      <diagonal/>
    </border>
    <border>
      <left/>
      <right style="double">
        <color auto="1"/>
      </right>
      <top style="double">
        <color auto="1"/>
      </top>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9" fontId="2" fillId="0" borderId="0" applyFont="0" applyFill="0" applyBorder="0" applyAlignment="0" applyProtection="0"/>
    <xf numFmtId="0" fontId="6" fillId="6" borderId="0" applyNumberFormat="0" applyBorder="0" applyAlignment="0" applyProtection="0"/>
    <xf numFmtId="0" fontId="24" fillId="0" borderId="0" applyNumberFormat="0" applyFill="0" applyBorder="0" applyAlignment="0" applyProtection="0"/>
  </cellStyleXfs>
  <cellXfs count="297">
    <xf numFmtId="0" fontId="0" fillId="0" borderId="0" xfId="0"/>
    <xf numFmtId="0" fontId="0" fillId="0" borderId="0" xfId="0" applyAlignment="1">
      <alignment horizontal="right"/>
    </xf>
    <xf numFmtId="165" fontId="0" fillId="0" borderId="1" xfId="4" applyNumberFormat="1" applyFont="1" applyBorder="1" applyProtection="1">
      <protection locked="0"/>
    </xf>
    <xf numFmtId="164" fontId="2" fillId="2" borderId="1" xfId="1" applyNumberFormat="1" applyBorder="1" applyProtection="1">
      <protection locked="0"/>
    </xf>
    <xf numFmtId="2" fontId="0" fillId="0" borderId="1" xfId="0" applyNumberFormat="1" applyBorder="1" applyProtection="1">
      <protection locked="0"/>
    </xf>
    <xf numFmtId="0" fontId="0" fillId="0" borderId="1" xfId="0" applyBorder="1" applyProtection="1">
      <protection locked="0"/>
    </xf>
    <xf numFmtId="0" fontId="2" fillId="2" borderId="1" xfId="1" applyBorder="1" applyProtection="1">
      <protection locked="0"/>
    </xf>
    <xf numFmtId="0" fontId="2" fillId="2" borderId="1" xfId="1" applyBorder="1" applyAlignment="1" applyProtection="1">
      <alignment horizontal="right"/>
      <protection locked="0"/>
    </xf>
    <xf numFmtId="0" fontId="2" fillId="0" borderId="1" xfId="1" applyFill="1" applyBorder="1" applyProtection="1">
      <protection locked="0"/>
    </xf>
    <xf numFmtId="0" fontId="0" fillId="0" borderId="1" xfId="1" applyFont="1" applyFill="1" applyBorder="1" applyProtection="1">
      <protection locked="0"/>
    </xf>
    <xf numFmtId="165" fontId="0" fillId="0" borderId="4" xfId="4" applyNumberFormat="1" applyFont="1" applyBorder="1" applyProtection="1">
      <protection locked="0"/>
    </xf>
    <xf numFmtId="164" fontId="2" fillId="2" borderId="4" xfId="1" applyNumberFormat="1" applyBorder="1" applyProtection="1">
      <protection locked="0"/>
    </xf>
    <xf numFmtId="2" fontId="0" fillId="0" borderId="4" xfId="0" applyNumberFormat="1" applyBorder="1" applyProtection="1">
      <protection locked="0"/>
    </xf>
    <xf numFmtId="0" fontId="2" fillId="0" borderId="1" xfId="1" applyFill="1" applyBorder="1" applyAlignment="1" applyProtection="1">
      <alignment horizontal="right"/>
      <protection locked="0"/>
    </xf>
    <xf numFmtId="0" fontId="9" fillId="0" borderId="0" xfId="0" applyFont="1" applyAlignment="1">
      <alignment horizontal="right"/>
    </xf>
    <xf numFmtId="165" fontId="2" fillId="0" borderId="1" xfId="1" applyNumberFormat="1" applyFill="1" applyBorder="1" applyAlignment="1" applyProtection="1">
      <alignment horizontal="right"/>
      <protection locked="0"/>
    </xf>
    <xf numFmtId="0" fontId="0" fillId="0" borderId="0" xfId="0" applyAlignment="1">
      <alignment horizontal="centerContinuous"/>
    </xf>
    <xf numFmtId="165" fontId="2" fillId="0" borderId="1" xfId="1" applyNumberFormat="1" applyFill="1" applyBorder="1" applyProtection="1">
      <protection locked="0"/>
    </xf>
    <xf numFmtId="164" fontId="2" fillId="0" borderId="1" xfId="1" applyNumberFormat="1" applyFill="1" applyBorder="1" applyProtection="1">
      <protection locked="0"/>
    </xf>
    <xf numFmtId="166" fontId="6" fillId="0" borderId="1" xfId="5" applyNumberFormat="1" applyFill="1" applyBorder="1" applyProtection="1">
      <protection locked="0"/>
    </xf>
    <xf numFmtId="10" fontId="2" fillId="0" borderId="1" xfId="1" applyNumberFormat="1" applyFill="1" applyBorder="1" applyProtection="1">
      <protection locked="0"/>
    </xf>
    <xf numFmtId="3" fontId="0" fillId="0" borderId="0" xfId="0" applyNumberFormat="1"/>
    <xf numFmtId="1" fontId="6" fillId="0" borderId="1" xfId="5" applyNumberFormat="1" applyFill="1" applyBorder="1" applyProtection="1">
      <protection locked="0"/>
    </xf>
    <xf numFmtId="0" fontId="0" fillId="0" borderId="1" xfId="1" applyNumberFormat="1" applyFont="1" applyFill="1" applyBorder="1" applyAlignment="1" applyProtection="1">
      <alignment horizontal="right"/>
      <protection locked="0"/>
    </xf>
    <xf numFmtId="49" fontId="0" fillId="0" borderId="0" xfId="0" applyNumberFormat="1"/>
    <xf numFmtId="0" fontId="3" fillId="0" borderId="0" xfId="3" applyFill="1" applyBorder="1" applyAlignment="1" applyProtection="1">
      <alignment vertical="center"/>
    </xf>
    <xf numFmtId="165" fontId="4" fillId="0" borderId="0" xfId="4" applyNumberFormat="1" applyFont="1" applyFill="1" applyBorder="1" applyAlignment="1" applyProtection="1">
      <alignment horizontal="center"/>
    </xf>
    <xf numFmtId="0" fontId="3" fillId="0" borderId="0" xfId="3" applyFill="1" applyBorder="1" applyAlignment="1" applyProtection="1">
      <alignment horizontal="center" vertical="center" shrinkToFit="1"/>
    </xf>
    <xf numFmtId="0" fontId="3" fillId="0" borderId="0" xfId="3" applyFill="1" applyBorder="1" applyAlignment="1" applyProtection="1">
      <alignment horizontal="center" vertical="center"/>
    </xf>
    <xf numFmtId="0" fontId="15" fillId="0" borderId="1" xfId="1" applyNumberFormat="1" applyFont="1" applyFill="1" applyBorder="1" applyProtection="1">
      <protection locked="0"/>
    </xf>
    <xf numFmtId="166" fontId="0" fillId="0" borderId="0" xfId="0" applyNumberFormat="1"/>
    <xf numFmtId="2" fontId="6" fillId="0" borderId="1" xfId="5" applyNumberFormat="1" applyFill="1" applyBorder="1" applyProtection="1">
      <protection locked="0"/>
    </xf>
    <xf numFmtId="0" fontId="19" fillId="0" borderId="0" xfId="0" applyFont="1" applyAlignment="1">
      <alignment horizontal="left"/>
    </xf>
    <xf numFmtId="0" fontId="21" fillId="0" borderId="0" xfId="0" applyFont="1" applyAlignment="1">
      <alignment horizontal="left"/>
    </xf>
    <xf numFmtId="0" fontId="21" fillId="0" borderId="0" xfId="0" applyFont="1"/>
    <xf numFmtId="0" fontId="21" fillId="0" borderId="0" xfId="0" applyFont="1" applyAlignment="1">
      <alignment horizontal="left" indent="5"/>
    </xf>
    <xf numFmtId="0" fontId="0" fillId="0" borderId="0" xfId="0" applyAlignment="1">
      <alignment horizontal="left" indent="5"/>
    </xf>
    <xf numFmtId="0" fontId="2" fillId="9" borderId="5" xfId="1" applyFill="1" applyBorder="1" applyAlignment="1" applyProtection="1">
      <alignment horizontal="right"/>
    </xf>
    <xf numFmtId="0" fontId="0" fillId="9" borderId="5" xfId="1" applyFont="1" applyFill="1" applyBorder="1" applyAlignment="1" applyProtection="1">
      <alignment horizontal="right"/>
    </xf>
    <xf numFmtId="0" fontId="0" fillId="9" borderId="0" xfId="1" applyFont="1" applyFill="1" applyBorder="1" applyAlignment="1" applyProtection="1">
      <alignment horizontal="right"/>
    </xf>
    <xf numFmtId="0" fontId="2" fillId="9" borderId="0" xfId="1" applyFill="1" applyBorder="1" applyAlignment="1" applyProtection="1">
      <alignment horizontal="right"/>
    </xf>
    <xf numFmtId="0" fontId="2" fillId="9" borderId="0" xfId="1" applyFill="1" applyBorder="1" applyProtection="1"/>
    <xf numFmtId="0" fontId="11" fillId="9" borderId="0" xfId="1" applyFont="1" applyFill="1" applyBorder="1" applyAlignment="1" applyProtection="1">
      <alignment horizontal="right"/>
    </xf>
    <xf numFmtId="0" fontId="2" fillId="9" borderId="6" xfId="1" applyFill="1" applyBorder="1" applyAlignment="1" applyProtection="1">
      <alignment horizontal="right"/>
    </xf>
    <xf numFmtId="0" fontId="0" fillId="9" borderId="0" xfId="1" applyFont="1" applyFill="1" applyBorder="1" applyProtection="1"/>
    <xf numFmtId="0" fontId="5" fillId="9" borderId="0" xfId="2" applyFont="1" applyFill="1" applyBorder="1" applyAlignment="1" applyProtection="1">
      <alignment horizontal="center"/>
    </xf>
    <xf numFmtId="49" fontId="0" fillId="9" borderId="0" xfId="1" applyNumberFormat="1" applyFont="1" applyFill="1" applyBorder="1" applyAlignment="1" applyProtection="1">
      <alignment horizontal="right"/>
    </xf>
    <xf numFmtId="165" fontId="0" fillId="9" borderId="1" xfId="4" applyNumberFormat="1" applyFont="1" applyFill="1" applyBorder="1" applyProtection="1">
      <protection locked="0"/>
    </xf>
    <xf numFmtId="165" fontId="0" fillId="9" borderId="4" xfId="4" applyNumberFormat="1" applyFont="1" applyFill="1" applyBorder="1" applyProtection="1">
      <protection locked="0"/>
    </xf>
    <xf numFmtId="2" fontId="0" fillId="9" borderId="1" xfId="0" applyNumberFormat="1" applyFill="1" applyBorder="1" applyProtection="1">
      <protection locked="0"/>
    </xf>
    <xf numFmtId="2" fontId="0" fillId="9" borderId="4" xfId="0" applyNumberFormat="1" applyFill="1" applyBorder="1" applyProtection="1">
      <protection locked="0"/>
    </xf>
    <xf numFmtId="0" fontId="0" fillId="9" borderId="1" xfId="0" applyFill="1" applyBorder="1" applyProtection="1">
      <protection locked="0"/>
    </xf>
    <xf numFmtId="164" fontId="2" fillId="0" borderId="4" xfId="1" applyNumberFormat="1" applyFill="1" applyBorder="1" applyProtection="1">
      <protection locked="0"/>
    </xf>
    <xf numFmtId="0" fontId="2" fillId="9" borderId="14" xfId="1" applyFill="1" applyBorder="1" applyAlignment="1" applyProtection="1">
      <alignment horizontal="right"/>
    </xf>
    <xf numFmtId="0" fontId="2" fillId="9" borderId="13" xfId="1" applyFill="1" applyBorder="1" applyProtection="1"/>
    <xf numFmtId="0" fontId="2" fillId="9" borderId="11" xfId="1" applyFill="1" applyBorder="1" applyAlignment="1" applyProtection="1">
      <alignment horizontal="right"/>
    </xf>
    <xf numFmtId="0" fontId="5" fillId="9" borderId="11" xfId="2" applyFont="1" applyFill="1" applyBorder="1" applyAlignment="1" applyProtection="1">
      <alignment horizontal="center"/>
    </xf>
    <xf numFmtId="0" fontId="5" fillId="9" borderId="24" xfId="2" applyFont="1" applyFill="1" applyBorder="1" applyAlignment="1" applyProtection="1">
      <alignment horizontal="center"/>
    </xf>
    <xf numFmtId="0" fontId="2" fillId="9" borderId="11" xfId="1" applyFill="1" applyBorder="1" applyProtection="1"/>
    <xf numFmtId="166" fontId="6" fillId="0" borderId="12" xfId="5" applyNumberFormat="1" applyFill="1" applyBorder="1" applyProtection="1">
      <protection locked="0"/>
    </xf>
    <xf numFmtId="164" fontId="2" fillId="0" borderId="12" xfId="1" applyNumberFormat="1" applyFill="1" applyBorder="1" applyProtection="1">
      <protection locked="0"/>
    </xf>
    <xf numFmtId="0" fontId="0" fillId="9" borderId="29" xfId="0" applyFill="1" applyBorder="1" applyProtection="1">
      <protection locked="0"/>
    </xf>
    <xf numFmtId="0" fontId="2" fillId="9" borderId="18" xfId="1" applyFill="1" applyBorder="1" applyProtection="1"/>
    <xf numFmtId="0" fontId="2" fillId="9" borderId="19" xfId="1" applyFill="1" applyBorder="1" applyProtection="1"/>
    <xf numFmtId="0" fontId="0" fillId="9" borderId="19" xfId="1" applyFont="1" applyFill="1" applyBorder="1" applyAlignment="1" applyProtection="1">
      <alignment horizontal="right"/>
    </xf>
    <xf numFmtId="0" fontId="2" fillId="9" borderId="20" xfId="1" applyFill="1" applyBorder="1" applyProtection="1"/>
    <xf numFmtId="164" fontId="2" fillId="0" borderId="29" xfId="1" applyNumberFormat="1" applyFill="1" applyBorder="1" applyProtection="1">
      <protection locked="0"/>
    </xf>
    <xf numFmtId="164" fontId="2" fillId="0" borderId="27" xfId="1" applyNumberFormat="1" applyFill="1" applyBorder="1" applyProtection="1">
      <protection locked="0"/>
    </xf>
    <xf numFmtId="0" fontId="2" fillId="9" borderId="18" xfId="1" applyFill="1" applyBorder="1" applyAlignment="1" applyProtection="1">
      <alignment horizontal="right"/>
    </xf>
    <xf numFmtId="0" fontId="2" fillId="9" borderId="19" xfId="1" applyFill="1" applyBorder="1" applyAlignment="1" applyProtection="1">
      <alignment horizontal="right"/>
    </xf>
    <xf numFmtId="0" fontId="0" fillId="0" borderId="29" xfId="0" applyBorder="1" applyProtection="1">
      <protection locked="0"/>
    </xf>
    <xf numFmtId="164" fontId="2" fillId="2" borderId="29" xfId="1" applyNumberFormat="1" applyBorder="1" applyProtection="1">
      <protection locked="0"/>
    </xf>
    <xf numFmtId="164" fontId="2" fillId="2" borderId="27" xfId="1" applyNumberFormat="1" applyBorder="1" applyProtection="1">
      <protection locked="0"/>
    </xf>
    <xf numFmtId="0" fontId="2" fillId="0" borderId="1" xfId="1" applyFill="1" applyBorder="1" applyAlignment="1" applyProtection="1">
      <protection locked="0"/>
    </xf>
    <xf numFmtId="11" fontId="0" fillId="0" borderId="0" xfId="0" quotePrefix="1" applyNumberFormat="1"/>
    <xf numFmtId="165" fontId="0" fillId="0" borderId="1" xfId="0" applyNumberFormat="1" applyBorder="1" applyAlignment="1" applyProtection="1">
      <alignment horizontal="right"/>
      <protection locked="0"/>
    </xf>
    <xf numFmtId="0" fontId="0" fillId="0" borderId="12" xfId="0" applyBorder="1" applyProtection="1">
      <protection locked="0"/>
    </xf>
    <xf numFmtId="0" fontId="16" fillId="0" borderId="1" xfId="0" applyFont="1" applyBorder="1" applyProtection="1">
      <protection locked="0"/>
    </xf>
    <xf numFmtId="0" fontId="3" fillId="10" borderId="33" xfId="3" applyFill="1" applyBorder="1" applyAlignment="1" applyProtection="1">
      <alignment horizontal="center" vertical="center"/>
      <protection locked="0"/>
    </xf>
    <xf numFmtId="0" fontId="3" fillId="10" borderId="1" xfId="3" applyFill="1" applyBorder="1" applyAlignment="1" applyProtection="1">
      <alignment horizontal="center" vertical="center"/>
      <protection locked="0"/>
    </xf>
    <xf numFmtId="10" fontId="26" fillId="0" borderId="1" xfId="1" applyNumberFormat="1" applyFont="1" applyFill="1" applyBorder="1" applyAlignment="1" applyProtection="1">
      <alignment horizontal="right"/>
    </xf>
    <xf numFmtId="0" fontId="3" fillId="8" borderId="33" xfId="3" applyFill="1" applyBorder="1" applyAlignment="1" applyProtection="1">
      <alignment horizontal="center" vertical="center"/>
      <protection locked="0"/>
    </xf>
    <xf numFmtId="0" fontId="3" fillId="8" borderId="1" xfId="3" applyFill="1" applyBorder="1" applyAlignment="1" applyProtection="1">
      <alignment horizontal="center" vertical="center"/>
      <protection locked="0"/>
    </xf>
    <xf numFmtId="0" fontId="4" fillId="9" borderId="8" xfId="0" applyFont="1" applyFill="1" applyBorder="1"/>
    <xf numFmtId="0" fontId="4" fillId="9" borderId="9" xfId="0" applyFont="1" applyFill="1" applyBorder="1"/>
    <xf numFmtId="0" fontId="0" fillId="9" borderId="9" xfId="0" applyFill="1" applyBorder="1"/>
    <xf numFmtId="0" fontId="4" fillId="9" borderId="11" xfId="0" applyFont="1" applyFill="1" applyBorder="1"/>
    <xf numFmtId="0" fontId="4" fillId="9" borderId="0" xfId="0" applyFont="1" applyFill="1"/>
    <xf numFmtId="0" fontId="0" fillId="9" borderId="0" xfId="0" applyFill="1"/>
    <xf numFmtId="0" fontId="0" fillId="9" borderId="13" xfId="0" applyFill="1" applyBorder="1"/>
    <xf numFmtId="167" fontId="0" fillId="9" borderId="0" xfId="0" applyNumberFormat="1" applyFill="1" applyAlignment="1">
      <alignment horizontal="centerContinuous"/>
    </xf>
    <xf numFmtId="0" fontId="0" fillId="9" borderId="0" xfId="0" applyFill="1" applyAlignment="1">
      <alignment horizontal="right"/>
    </xf>
    <xf numFmtId="0" fontId="0" fillId="9" borderId="11" xfId="0" applyFill="1" applyBorder="1"/>
    <xf numFmtId="0" fontId="2" fillId="9" borderId="0" xfId="1" applyFill="1" applyBorder="1" applyAlignment="1" applyProtection="1">
      <alignment horizontal="left"/>
    </xf>
    <xf numFmtId="0" fontId="0" fillId="9" borderId="5" xfId="1" applyFont="1" applyFill="1" applyBorder="1" applyAlignment="1" applyProtection="1">
      <alignment horizontal="center"/>
    </xf>
    <xf numFmtId="0" fontId="0" fillId="9" borderId="5" xfId="0" applyFill="1" applyBorder="1" applyAlignment="1">
      <alignment horizontal="right"/>
    </xf>
    <xf numFmtId="0" fontId="0" fillId="9" borderId="5" xfId="0" applyFill="1" applyBorder="1" applyAlignment="1">
      <alignment horizontal="center"/>
    </xf>
    <xf numFmtId="0" fontId="0" fillId="9" borderId="15" xfId="0" applyFill="1" applyBorder="1" applyAlignment="1">
      <alignment horizontal="center"/>
    </xf>
    <xf numFmtId="0" fontId="0" fillId="9" borderId="0" xfId="0" applyFill="1" applyAlignment="1">
      <alignment horizontal="center"/>
    </xf>
    <xf numFmtId="0" fontId="0" fillId="9" borderId="0" xfId="1" applyNumberFormat="1" applyFont="1" applyFill="1" applyBorder="1" applyAlignment="1" applyProtection="1">
      <alignment horizontal="right"/>
    </xf>
    <xf numFmtId="0" fontId="2" fillId="9" borderId="0" xfId="1" applyFill="1" applyBorder="1" applyAlignment="1" applyProtection="1"/>
    <xf numFmtId="165" fontId="2" fillId="9" borderId="0" xfId="1" applyNumberFormat="1" applyFill="1" applyBorder="1" applyAlignment="1" applyProtection="1">
      <alignment horizontal="right"/>
    </xf>
    <xf numFmtId="0" fontId="0" fillId="9" borderId="11" xfId="0" applyFill="1" applyBorder="1" applyAlignment="1">
      <alignment horizontal="right"/>
    </xf>
    <xf numFmtId="165" fontId="0" fillId="9" borderId="0" xfId="0" applyNumberFormat="1" applyFill="1" applyAlignment="1">
      <alignment horizontal="center"/>
    </xf>
    <xf numFmtId="165" fontId="0" fillId="9" borderId="0" xfId="0" applyNumberFormat="1" applyFill="1"/>
    <xf numFmtId="0" fontId="0" fillId="9" borderId="18" xfId="0" applyFill="1" applyBorder="1" applyAlignment="1">
      <alignment horizontal="right"/>
    </xf>
    <xf numFmtId="0" fontId="0" fillId="9" borderId="19" xfId="0" applyFill="1" applyBorder="1" applyAlignment="1">
      <alignment horizontal="right"/>
    </xf>
    <xf numFmtId="165" fontId="0" fillId="9" borderId="19" xfId="0" applyNumberFormat="1" applyFill="1" applyBorder="1" applyAlignment="1">
      <alignment horizontal="center"/>
    </xf>
    <xf numFmtId="0" fontId="0" fillId="9" borderId="19" xfId="0" applyFill="1" applyBorder="1"/>
    <xf numFmtId="165" fontId="0" fillId="9" borderId="19" xfId="0" applyNumberFormat="1" applyFill="1" applyBorder="1"/>
    <xf numFmtId="0" fontId="0" fillId="9" borderId="20" xfId="0" applyFill="1" applyBorder="1"/>
    <xf numFmtId="165" fontId="0" fillId="0" borderId="0" xfId="0" applyNumberFormat="1" applyAlignment="1">
      <alignment horizontal="center"/>
    </xf>
    <xf numFmtId="165" fontId="0" fillId="0" borderId="0" xfId="0" applyNumberFormat="1"/>
    <xf numFmtId="9" fontId="2" fillId="9" borderId="0" xfId="1" applyNumberFormat="1" applyFill="1" applyBorder="1" applyProtection="1"/>
    <xf numFmtId="0" fontId="6" fillId="9" borderId="0" xfId="5" applyFill="1" applyBorder="1" applyProtection="1"/>
    <xf numFmtId="10" fontId="2" fillId="9" borderId="19" xfId="1" applyNumberFormat="1" applyFill="1" applyBorder="1" applyProtection="1"/>
    <xf numFmtId="0" fontId="1" fillId="0" borderId="0" xfId="0" applyFont="1" applyAlignment="1">
      <alignment horizontal="right"/>
    </xf>
    <xf numFmtId="164" fontId="2" fillId="0" borderId="0" xfId="1" applyNumberFormat="1" applyFill="1" applyBorder="1" applyProtection="1"/>
    <xf numFmtId="2" fontId="0" fillId="0" borderId="0" xfId="0" applyNumberFormat="1"/>
    <xf numFmtId="0" fontId="5" fillId="0" borderId="0" xfId="0" applyFont="1" applyAlignment="1">
      <alignment horizontal="center"/>
    </xf>
    <xf numFmtId="0" fontId="0" fillId="0" borderId="0" xfId="0" applyAlignment="1">
      <alignment horizontal="left"/>
    </xf>
    <xf numFmtId="0" fontId="2" fillId="0" borderId="0" xfId="1" applyFill="1" applyBorder="1" applyProtection="1"/>
    <xf numFmtId="0" fontId="0" fillId="9" borderId="8" xfId="0" applyFill="1" applyBorder="1"/>
    <xf numFmtId="0" fontId="5" fillId="9" borderId="13" xfId="0" applyFont="1" applyFill="1" applyBorder="1"/>
    <xf numFmtId="0" fontId="0" fillId="9" borderId="19" xfId="1" applyFont="1" applyFill="1" applyBorder="1" applyAlignment="1" applyProtection="1">
      <alignment horizontal="center"/>
    </xf>
    <xf numFmtId="0" fontId="0" fillId="9" borderId="19" xfId="0" applyFill="1" applyBorder="1" applyAlignment="1">
      <alignment horizontal="center"/>
    </xf>
    <xf numFmtId="0" fontId="0" fillId="9" borderId="20" xfId="0" applyFill="1" applyBorder="1" applyAlignment="1">
      <alignment horizontal="center"/>
    </xf>
    <xf numFmtId="0" fontId="0" fillId="9" borderId="41" xfId="0" applyFill="1" applyBorder="1"/>
    <xf numFmtId="0" fontId="2" fillId="9" borderId="0" xfId="1" applyFill="1" applyBorder="1" applyAlignment="1" applyProtection="1">
      <alignment horizontal="center"/>
    </xf>
    <xf numFmtId="0" fontId="0" fillId="9" borderId="0" xfId="1" applyFont="1" applyFill="1" applyBorder="1" applyAlignment="1" applyProtection="1">
      <alignment horizontal="center"/>
    </xf>
    <xf numFmtId="0" fontId="0" fillId="9" borderId="13" xfId="0" applyFill="1" applyBorder="1" applyAlignment="1">
      <alignment horizontal="center"/>
    </xf>
    <xf numFmtId="164" fontId="2" fillId="0" borderId="0" xfId="1" applyNumberFormat="1" applyFill="1" applyBorder="1" applyAlignment="1" applyProtection="1">
      <alignment horizontal="center"/>
    </xf>
    <xf numFmtId="2" fontId="0" fillId="0" borderId="0" xfId="0" applyNumberFormat="1" applyAlignment="1">
      <alignment horizontal="center"/>
    </xf>
    <xf numFmtId="0" fontId="0" fillId="0" borderId="0" xfId="0" applyAlignment="1">
      <alignment horizontal="left" wrapText="1"/>
    </xf>
    <xf numFmtId="0" fontId="21" fillId="0" borderId="0" xfId="0" applyFont="1" applyAlignment="1">
      <alignment horizontal="left" indent="5"/>
    </xf>
    <xf numFmtId="0" fontId="17" fillId="0" borderId="0" xfId="0" applyFont="1" applyAlignment="1">
      <alignment horizontal="center"/>
    </xf>
    <xf numFmtId="0" fontId="18" fillId="0" borderId="0" xfId="0" applyFont="1" applyAlignment="1">
      <alignment horizontal="center"/>
    </xf>
    <xf numFmtId="0" fontId="19" fillId="0" borderId="0" xfId="0" applyFont="1" applyAlignment="1">
      <alignment horizontal="left" vertical="top"/>
    </xf>
    <xf numFmtId="0" fontId="21" fillId="0" borderId="0" xfId="0" applyFont="1" applyAlignment="1">
      <alignment horizontal="left" wrapText="1" indent="5"/>
    </xf>
    <xf numFmtId="0" fontId="19" fillId="0" borderId="0" xfId="0" applyFont="1" applyAlignment="1">
      <alignment horizontal="left" vertical="top" wrapText="1"/>
    </xf>
    <xf numFmtId="0" fontId="24" fillId="0" borderId="0" xfId="6" applyAlignment="1">
      <alignment horizontal="left" indent="5"/>
    </xf>
    <xf numFmtId="0" fontId="12" fillId="0" borderId="0" xfId="0" applyFont="1" applyAlignment="1">
      <alignment horizontal="left" wrapText="1" indent="5"/>
    </xf>
    <xf numFmtId="0" fontId="21" fillId="0" borderId="0" xfId="0" applyFont="1" applyAlignment="1">
      <alignment horizontal="left" vertical="center" wrapText="1" indent="5"/>
    </xf>
    <xf numFmtId="164" fontId="2" fillId="0" borderId="28" xfId="1" applyNumberFormat="1" applyFill="1" applyBorder="1" applyAlignment="1" applyProtection="1">
      <alignment horizontal="center"/>
    </xf>
    <xf numFmtId="164" fontId="2" fillId="0" borderId="38" xfId="1" applyNumberFormat="1" applyFill="1" applyBorder="1" applyAlignment="1" applyProtection="1">
      <alignment horizontal="center"/>
    </xf>
    <xf numFmtId="0" fontId="0" fillId="0" borderId="0" xfId="0" applyAlignment="1">
      <alignment horizontal="center"/>
    </xf>
    <xf numFmtId="0" fontId="0" fillId="9" borderId="2" xfId="0" applyFill="1" applyBorder="1" applyAlignment="1" applyProtection="1">
      <alignment horizontal="center"/>
      <protection locked="0"/>
    </xf>
    <xf numFmtId="0" fontId="0" fillId="9" borderId="4" xfId="0" applyFill="1" applyBorder="1" applyAlignment="1" applyProtection="1">
      <alignment horizontal="center"/>
      <protection locked="0"/>
    </xf>
    <xf numFmtId="0" fontId="2" fillId="0" borderId="2" xfId="1" applyFill="1" applyBorder="1" applyAlignment="1" applyProtection="1">
      <alignment horizontal="center"/>
      <protection locked="0"/>
    </xf>
    <xf numFmtId="0" fontId="2" fillId="0" borderId="4" xfId="1" applyFill="1" applyBorder="1" applyAlignment="1" applyProtection="1">
      <alignment horizontal="center"/>
      <protection locked="0"/>
    </xf>
    <xf numFmtId="0" fontId="0" fillId="9" borderId="26" xfId="0" applyFill="1" applyBorder="1" applyAlignment="1">
      <alignment horizontal="left" indent="3"/>
    </xf>
    <xf numFmtId="0" fontId="0" fillId="9" borderId="27" xfId="0" applyFill="1" applyBorder="1" applyAlignment="1">
      <alignment horizontal="left" indent="3"/>
    </xf>
    <xf numFmtId="0" fontId="0" fillId="9" borderId="25" xfId="0" applyFill="1" applyBorder="1" applyAlignment="1">
      <alignment horizontal="left" indent="3"/>
    </xf>
    <xf numFmtId="0" fontId="0" fillId="9" borderId="4" xfId="0" applyFill="1" applyBorder="1" applyAlignment="1">
      <alignment horizontal="left" indent="3"/>
    </xf>
    <xf numFmtId="0" fontId="2" fillId="0" borderId="25" xfId="1" applyFill="1" applyBorder="1" applyAlignment="1" applyProtection="1">
      <alignment horizontal="left" indent="3"/>
    </xf>
    <xf numFmtId="0" fontId="2" fillId="0" borderId="4" xfId="1" applyFill="1" applyBorder="1" applyAlignment="1" applyProtection="1">
      <alignment horizontal="left" indent="3"/>
    </xf>
    <xf numFmtId="0" fontId="0" fillId="9" borderId="28" xfId="0" applyFill="1" applyBorder="1" applyAlignment="1" applyProtection="1">
      <alignment horizontal="center"/>
      <protection locked="0"/>
    </xf>
    <xf numFmtId="0" fontId="0" fillId="9" borderId="27" xfId="0" applyFill="1" applyBorder="1" applyAlignment="1" applyProtection="1">
      <alignment horizontal="center"/>
      <protection locked="0"/>
    </xf>
    <xf numFmtId="0" fontId="3" fillId="10" borderId="25" xfId="3" applyFill="1" applyBorder="1" applyAlignment="1" applyProtection="1">
      <alignment horizontal="center" vertical="center"/>
    </xf>
    <xf numFmtId="0" fontId="3" fillId="10" borderId="4" xfId="3" applyFill="1" applyBorder="1" applyAlignment="1" applyProtection="1">
      <alignment horizontal="center" vertical="center"/>
    </xf>
    <xf numFmtId="0" fontId="3" fillId="10" borderId="2" xfId="3" applyFill="1" applyBorder="1" applyAlignment="1" applyProtection="1">
      <alignment horizontal="center" vertical="center"/>
      <protection locked="0"/>
    </xf>
    <xf numFmtId="0" fontId="3" fillId="10" borderId="4" xfId="3" applyFill="1" applyBorder="1" applyAlignment="1" applyProtection="1">
      <alignment horizontal="center" vertical="center"/>
      <protection locked="0"/>
    </xf>
    <xf numFmtId="0" fontId="2" fillId="0" borderId="2" xfId="1" applyFill="1" applyBorder="1" applyProtection="1">
      <protection locked="0"/>
    </xf>
    <xf numFmtId="0" fontId="2" fillId="0" borderId="36" xfId="1" applyFill="1" applyBorder="1" applyProtection="1">
      <protection locked="0"/>
    </xf>
    <xf numFmtId="0" fontId="0" fillId="9" borderId="28" xfId="0" applyFill="1" applyBorder="1" applyProtection="1">
      <protection locked="0"/>
    </xf>
    <xf numFmtId="0" fontId="0" fillId="9" borderId="38" xfId="0" applyFill="1" applyBorder="1" applyProtection="1">
      <protection locked="0"/>
    </xf>
    <xf numFmtId="0" fontId="0" fillId="9" borderId="11" xfId="1" applyFont="1" applyFill="1" applyBorder="1" applyAlignment="1" applyProtection="1">
      <alignment horizontal="right"/>
    </xf>
    <xf numFmtId="0" fontId="2" fillId="9" borderId="0" xfId="1" applyFill="1" applyBorder="1" applyAlignment="1" applyProtection="1">
      <alignment horizontal="right"/>
    </xf>
    <xf numFmtId="0" fontId="0" fillId="9" borderId="0" xfId="1" applyFont="1" applyFill="1" applyBorder="1" applyAlignment="1" applyProtection="1">
      <alignment horizontal="right"/>
    </xf>
    <xf numFmtId="0" fontId="2" fillId="9" borderId="6" xfId="1" applyFill="1" applyBorder="1" applyAlignment="1" applyProtection="1">
      <alignment horizontal="right"/>
    </xf>
    <xf numFmtId="0" fontId="0" fillId="9" borderId="0" xfId="0" applyFill="1" applyAlignment="1">
      <alignment horizontal="center"/>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164" fontId="2" fillId="0" borderId="2" xfId="1" applyNumberFormat="1" applyFill="1" applyBorder="1" applyAlignment="1" applyProtection="1">
      <alignment horizontal="center"/>
    </xf>
    <xf numFmtId="164" fontId="2" fillId="0" borderId="36" xfId="1" applyNumberFormat="1" applyFill="1" applyBorder="1" applyAlignment="1" applyProtection="1">
      <alignment horizontal="center"/>
    </xf>
    <xf numFmtId="0" fontId="6" fillId="0" borderId="2" xfId="5" applyFill="1" applyBorder="1" applyProtection="1">
      <protection locked="0"/>
    </xf>
    <xf numFmtId="0" fontId="6" fillId="0" borderId="4" xfId="5" applyFill="1" applyBorder="1" applyProtection="1">
      <protection locked="0"/>
    </xf>
    <xf numFmtId="0" fontId="0" fillId="9" borderId="11" xfId="0" applyFill="1" applyBorder="1" applyAlignment="1">
      <alignment horizontal="right"/>
    </xf>
    <xf numFmtId="0" fontId="0" fillId="9" borderId="0" xfId="0" applyFill="1" applyAlignment="1">
      <alignment horizontal="right"/>
    </xf>
    <xf numFmtId="0" fontId="0" fillId="9" borderId="6" xfId="1" applyFont="1" applyFill="1" applyBorder="1" applyAlignment="1" applyProtection="1">
      <alignment horizontal="right"/>
    </xf>
    <xf numFmtId="0" fontId="0" fillId="9" borderId="0" xfId="0" applyFill="1"/>
    <xf numFmtId="0" fontId="0" fillId="9" borderId="2" xfId="0" applyFill="1" applyBorder="1" applyProtection="1">
      <protection locked="0"/>
    </xf>
    <xf numFmtId="0" fontId="0" fillId="9" borderId="36" xfId="0" applyFill="1" applyBorder="1" applyProtection="1">
      <protection locked="0"/>
    </xf>
    <xf numFmtId="0" fontId="3" fillId="10" borderId="2" xfId="3" applyFill="1" applyBorder="1" applyAlignment="1" applyProtection="1">
      <alignment horizontal="center" vertical="center" shrinkToFit="1"/>
    </xf>
    <xf numFmtId="0" fontId="3" fillId="10" borderId="36" xfId="3" applyFill="1" applyBorder="1" applyAlignment="1" applyProtection="1">
      <alignment horizontal="center" vertical="center" shrinkToFit="1"/>
    </xf>
    <xf numFmtId="164" fontId="2" fillId="9" borderId="2" xfId="1" applyNumberFormat="1" applyFill="1" applyBorder="1" applyAlignment="1" applyProtection="1">
      <alignment horizontal="center"/>
    </xf>
    <xf numFmtId="164" fontId="2" fillId="9" borderId="36" xfId="1" applyNumberFormat="1" applyFill="1" applyBorder="1" applyAlignment="1" applyProtection="1">
      <alignment horizontal="center"/>
    </xf>
    <xf numFmtId="0" fontId="2" fillId="9" borderId="11" xfId="1" applyFill="1" applyBorder="1" applyAlignment="1" applyProtection="1">
      <alignment horizontal="right"/>
    </xf>
    <xf numFmtId="0" fontId="5" fillId="8" borderId="39" xfId="0" applyFont="1" applyFill="1" applyBorder="1" applyAlignment="1">
      <alignment horizontal="center"/>
    </xf>
    <xf numFmtId="0" fontId="5" fillId="8" borderId="33" xfId="0" applyFont="1" applyFill="1" applyBorder="1" applyAlignment="1">
      <alignment horizontal="center"/>
    </xf>
    <xf numFmtId="0" fontId="5" fillId="8" borderId="10" xfId="0" applyFont="1" applyFill="1" applyBorder="1" applyAlignment="1">
      <alignment horizontal="center"/>
    </xf>
    <xf numFmtId="0" fontId="3" fillId="10" borderId="34" xfId="3" applyFill="1" applyBorder="1" applyAlignment="1" applyProtection="1">
      <alignment horizontal="center" vertical="center"/>
    </xf>
    <xf numFmtId="0" fontId="3" fillId="10" borderId="35" xfId="3" applyFill="1" applyBorder="1" applyAlignment="1" applyProtection="1">
      <alignment horizontal="center" vertical="center"/>
    </xf>
    <xf numFmtId="0" fontId="12" fillId="8" borderId="21" xfId="2" applyFont="1" applyFill="1" applyBorder="1" applyAlignment="1" applyProtection="1">
      <alignment horizontal="center"/>
    </xf>
    <xf numFmtId="0" fontId="12" fillId="8" borderId="22" xfId="2" applyFont="1" applyFill="1" applyBorder="1" applyAlignment="1" applyProtection="1">
      <alignment horizontal="center"/>
    </xf>
    <xf numFmtId="0" fontId="12" fillId="8" borderId="23" xfId="2" applyFont="1" applyFill="1" applyBorder="1" applyAlignment="1" applyProtection="1">
      <alignment horizontal="center"/>
    </xf>
    <xf numFmtId="165" fontId="4" fillId="9" borderId="1" xfId="4" applyNumberFormat="1" applyFont="1" applyFill="1" applyBorder="1" applyAlignment="1" applyProtection="1">
      <alignment horizontal="center"/>
    </xf>
    <xf numFmtId="165" fontId="4" fillId="9" borderId="12" xfId="4" applyNumberFormat="1" applyFont="1" applyFill="1" applyBorder="1" applyAlignment="1" applyProtection="1">
      <alignment horizontal="center"/>
    </xf>
    <xf numFmtId="0" fontId="0" fillId="9" borderId="6" xfId="0" applyFill="1" applyBorder="1" applyAlignment="1">
      <alignment horizontal="right"/>
    </xf>
    <xf numFmtId="0" fontId="3" fillId="10" borderId="30" xfId="3" applyFill="1" applyBorder="1" applyAlignment="1" applyProtection="1">
      <alignment horizontal="center" vertical="center"/>
    </xf>
    <xf numFmtId="0" fontId="3" fillId="10" borderId="31" xfId="3" applyFill="1" applyBorder="1" applyAlignment="1" applyProtection="1">
      <alignment horizontal="center" vertical="center"/>
    </xf>
    <xf numFmtId="0" fontId="3" fillId="10" borderId="32" xfId="3" applyFill="1" applyBorder="1" applyAlignment="1" applyProtection="1">
      <alignment horizontal="center" vertical="center"/>
    </xf>
    <xf numFmtId="0" fontId="0" fillId="9" borderId="25" xfId="0" applyFill="1" applyBorder="1" applyAlignment="1">
      <alignment horizontal="left" indent="1"/>
    </xf>
    <xf numFmtId="0" fontId="0" fillId="9" borderId="3" xfId="0" applyFill="1" applyBorder="1" applyAlignment="1">
      <alignment horizontal="left" indent="1"/>
    </xf>
    <xf numFmtId="0" fontId="0" fillId="9" borderId="4" xfId="0" applyFill="1" applyBorder="1" applyAlignment="1">
      <alignment horizontal="left" indent="1"/>
    </xf>
    <xf numFmtId="0" fontId="0" fillId="0" borderId="25" xfId="1" applyFont="1" applyFill="1" applyBorder="1" applyAlignment="1" applyProtection="1">
      <alignment horizontal="left" indent="1"/>
    </xf>
    <xf numFmtId="0" fontId="0" fillId="0" borderId="3" xfId="1" applyFont="1" applyFill="1" applyBorder="1" applyAlignment="1" applyProtection="1">
      <alignment horizontal="left" indent="1"/>
    </xf>
    <xf numFmtId="0" fontId="0" fillId="0" borderId="4" xfId="1" applyFont="1" applyFill="1" applyBorder="1" applyAlignment="1" applyProtection="1">
      <alignment horizontal="left" indent="1"/>
    </xf>
    <xf numFmtId="0" fontId="0" fillId="0" borderId="26" xfId="1" applyFont="1" applyFill="1" applyBorder="1" applyAlignment="1" applyProtection="1">
      <alignment horizontal="left" indent="1"/>
    </xf>
    <xf numFmtId="0" fontId="0" fillId="0" borderId="37" xfId="1" applyFont="1" applyFill="1" applyBorder="1" applyAlignment="1" applyProtection="1">
      <alignment horizontal="left" indent="1"/>
    </xf>
    <xf numFmtId="0" fontId="0" fillId="0" borderId="27" xfId="1" applyFont="1" applyFill="1" applyBorder="1" applyAlignment="1" applyProtection="1">
      <alignment horizontal="left" indent="1"/>
    </xf>
    <xf numFmtId="0" fontId="3" fillId="10" borderId="34" xfId="3" applyFill="1" applyBorder="1" applyAlignment="1" applyProtection="1">
      <alignment horizontal="center" vertical="center"/>
      <protection locked="0"/>
    </xf>
    <xf numFmtId="0" fontId="3" fillId="10" borderId="32" xfId="3" applyFill="1" applyBorder="1" applyAlignment="1" applyProtection="1">
      <alignment horizontal="center" vertical="center"/>
      <protection locked="0"/>
    </xf>
    <xf numFmtId="165" fontId="0" fillId="9" borderId="2" xfId="4" applyNumberFormat="1" applyFont="1" applyFill="1" applyBorder="1" applyAlignment="1" applyProtection="1">
      <alignment horizontal="center"/>
      <protection locked="0"/>
    </xf>
    <xf numFmtId="165" fontId="0" fillId="9" borderId="4" xfId="4" applyNumberFormat="1" applyFont="1" applyFill="1" applyBorder="1" applyAlignment="1" applyProtection="1">
      <alignment horizontal="center"/>
      <protection locked="0"/>
    </xf>
    <xf numFmtId="164" fontId="2" fillId="0" borderId="2" xfId="1" applyNumberFormat="1" applyFill="1" applyBorder="1" applyAlignment="1" applyProtection="1">
      <alignment horizontal="center"/>
      <protection locked="0"/>
    </xf>
    <xf numFmtId="164" fontId="2" fillId="0" borderId="4" xfId="1" applyNumberFormat="1" applyFill="1" applyBorder="1" applyAlignment="1" applyProtection="1">
      <alignment horizontal="center"/>
      <protection locked="0"/>
    </xf>
    <xf numFmtId="2" fontId="0" fillId="9" borderId="2" xfId="0" applyNumberFormat="1" applyFill="1" applyBorder="1" applyAlignment="1" applyProtection="1">
      <alignment horizontal="center"/>
      <protection locked="0"/>
    </xf>
    <xf numFmtId="2" fontId="0" fillId="9" borderId="4" xfId="0" applyNumberFormat="1" applyFill="1" applyBorder="1" applyAlignment="1" applyProtection="1">
      <alignment horizontal="center"/>
      <protection locked="0"/>
    </xf>
    <xf numFmtId="164" fontId="2" fillId="0" borderId="28" xfId="1" applyNumberFormat="1" applyFill="1" applyBorder="1" applyAlignment="1" applyProtection="1">
      <alignment horizontal="center"/>
      <protection locked="0"/>
    </xf>
    <xf numFmtId="164" fontId="2" fillId="0" borderId="27" xfId="1" applyNumberFormat="1" applyFill="1" applyBorder="1" applyAlignment="1" applyProtection="1">
      <alignment horizontal="center"/>
      <protection locked="0"/>
    </xf>
    <xf numFmtId="0" fontId="0" fillId="9" borderId="10" xfId="0" applyFill="1" applyBorder="1" applyAlignment="1">
      <alignment horizontal="center"/>
    </xf>
    <xf numFmtId="0" fontId="0" fillId="9" borderId="12" xfId="0" applyFill="1" applyBorder="1" applyAlignment="1">
      <alignment horizontal="center"/>
    </xf>
    <xf numFmtId="14" fontId="0" fillId="0" borderId="1" xfId="0" applyNumberFormat="1" applyBorder="1" applyAlignment="1" applyProtection="1">
      <alignment horizontal="center"/>
      <protection locked="0"/>
    </xf>
    <xf numFmtId="0" fontId="0" fillId="0" borderId="12" xfId="0" applyBorder="1" applyAlignment="1" applyProtection="1">
      <alignment horizontal="center"/>
      <protection locked="0"/>
    </xf>
    <xf numFmtId="0" fontId="0" fillId="0" borderId="1" xfId="1" applyFont="1" applyFill="1" applyBorder="1" applyAlignment="1" applyProtection="1">
      <protection locked="0"/>
    </xf>
    <xf numFmtId="0" fontId="2" fillId="0" borderId="1" xfId="1" applyFill="1" applyBorder="1" applyAlignment="1" applyProtection="1">
      <protection locked="0"/>
    </xf>
    <xf numFmtId="0" fontId="12" fillId="11" borderId="16" xfId="1" applyFont="1" applyFill="1" applyBorder="1" applyAlignment="1" applyProtection="1">
      <alignment horizontal="center"/>
    </xf>
    <xf numFmtId="0" fontId="12" fillId="11" borderId="7" xfId="1" applyFont="1" applyFill="1" applyBorder="1" applyAlignment="1" applyProtection="1">
      <alignment horizontal="center"/>
    </xf>
    <xf numFmtId="0" fontId="12" fillId="11" borderId="17" xfId="1" applyFont="1" applyFill="1" applyBorder="1" applyAlignment="1" applyProtection="1">
      <alignment horizontal="center"/>
    </xf>
    <xf numFmtId="0" fontId="2" fillId="0" borderId="1" xfId="1" applyFill="1" applyBorder="1" applyAlignment="1" applyProtection="1">
      <alignment horizontal="center"/>
      <protection locked="0"/>
    </xf>
    <xf numFmtId="0" fontId="2" fillId="0" borderId="12" xfId="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1" applyFont="1" applyFill="1" applyBorder="1" applyAlignment="1" applyProtection="1">
      <alignment horizontal="left"/>
      <protection locked="0"/>
    </xf>
    <xf numFmtId="0" fontId="2" fillId="0" borderId="1" xfId="1" applyFill="1" applyBorder="1" applyAlignment="1" applyProtection="1">
      <alignment horizontal="left"/>
      <protection locked="0"/>
    </xf>
    <xf numFmtId="0" fontId="2" fillId="0" borderId="12" xfId="1" applyFill="1" applyBorder="1" applyAlignment="1" applyProtection="1">
      <alignment horizontal="left"/>
      <protection locked="0"/>
    </xf>
    <xf numFmtId="167" fontId="0" fillId="0" borderId="1" xfId="0" applyNumberFormat="1" applyBorder="1" applyAlignment="1" applyProtection="1">
      <alignment horizontal="center"/>
      <protection locked="0"/>
    </xf>
    <xf numFmtId="167" fontId="0" fillId="0" borderId="12" xfId="0" applyNumberFormat="1" applyBorder="1" applyAlignment="1" applyProtection="1">
      <alignment horizontal="center"/>
      <protection locked="0"/>
    </xf>
    <xf numFmtId="0" fontId="0" fillId="0" borderId="1" xfId="1" applyFont="1" applyFill="1" applyBorder="1" applyAlignment="1" applyProtection="1">
      <alignment horizontal="center"/>
      <protection locked="0"/>
    </xf>
    <xf numFmtId="0" fontId="0" fillId="0" borderId="26" xfId="0" applyBorder="1" applyAlignment="1">
      <alignment horizontal="left" indent="5"/>
    </xf>
    <xf numFmtId="0" fontId="0" fillId="0" borderId="27" xfId="0" applyBorder="1" applyAlignment="1">
      <alignment horizontal="left" indent="5"/>
    </xf>
    <xf numFmtId="0" fontId="0" fillId="0" borderId="28" xfId="0" applyBorder="1" applyProtection="1">
      <protection locked="0"/>
    </xf>
    <xf numFmtId="0" fontId="0" fillId="0" borderId="38" xfId="0" applyBorder="1" applyProtection="1">
      <protection locked="0"/>
    </xf>
    <xf numFmtId="0" fontId="2" fillId="2" borderId="25" xfId="1" applyBorder="1" applyAlignment="1" applyProtection="1">
      <alignment horizontal="left" indent="5"/>
    </xf>
    <xf numFmtId="0" fontId="2" fillId="2" borderId="4" xfId="1" applyBorder="1" applyAlignment="1" applyProtection="1">
      <alignment horizontal="left" indent="5"/>
    </xf>
    <xf numFmtId="0" fontId="2" fillId="2" borderId="2" xfId="1" applyBorder="1" applyProtection="1">
      <protection locked="0"/>
    </xf>
    <xf numFmtId="0" fontId="2" fillId="2" borderId="36" xfId="1" applyBorder="1" applyProtection="1">
      <protection locked="0"/>
    </xf>
    <xf numFmtId="0" fontId="0" fillId="0" borderId="25" xfId="0" applyBorder="1" applyAlignment="1">
      <alignment horizontal="left" indent="5"/>
    </xf>
    <xf numFmtId="0" fontId="0" fillId="0" borderId="4" xfId="0" applyBorder="1" applyAlignment="1">
      <alignment horizontal="left" indent="5"/>
    </xf>
    <xf numFmtId="0" fontId="0" fillId="0" borderId="2" xfId="0" applyBorder="1" applyProtection="1">
      <protection locked="0"/>
    </xf>
    <xf numFmtId="0" fontId="0" fillId="0" borderId="36" xfId="0" applyBorder="1" applyProtection="1">
      <protection locked="0"/>
    </xf>
    <xf numFmtId="0" fontId="2" fillId="2" borderId="2" xfId="1" applyBorder="1" applyAlignment="1" applyProtection="1">
      <alignment horizontal="center"/>
      <protection locked="0"/>
    </xf>
    <xf numFmtId="0" fontId="2" fillId="2" borderId="4" xfId="1" applyBorder="1" applyAlignment="1" applyProtection="1">
      <alignment horizontal="center"/>
      <protection locked="0"/>
    </xf>
    <xf numFmtId="0" fontId="0" fillId="0" borderId="28" xfId="0" applyBorder="1" applyAlignment="1" applyProtection="1">
      <alignment horizontal="center"/>
      <protection locked="0"/>
    </xf>
    <xf numFmtId="0" fontId="0" fillId="0" borderId="27" xfId="0" applyBorder="1" applyAlignment="1" applyProtection="1">
      <alignment horizontal="center"/>
      <protection locked="0"/>
    </xf>
    <xf numFmtId="165" fontId="4" fillId="5" borderId="1" xfId="4" applyNumberFormat="1" applyFont="1" applyFill="1" applyBorder="1" applyAlignment="1" applyProtection="1">
      <alignment horizontal="center"/>
    </xf>
    <xf numFmtId="165" fontId="4" fillId="5" borderId="12" xfId="4" applyNumberFormat="1" applyFont="1" applyFill="1" applyBorder="1" applyAlignment="1" applyProtection="1">
      <alignment horizontal="center"/>
    </xf>
    <xf numFmtId="164" fontId="2" fillId="2" borderId="2" xfId="1" applyNumberFormat="1" applyBorder="1" applyAlignment="1" applyProtection="1">
      <alignment horizontal="center"/>
    </xf>
    <xf numFmtId="164" fontId="2" fillId="2" borderId="36" xfId="1" applyNumberFormat="1" applyBorder="1" applyAlignment="1" applyProtection="1">
      <alignment horizontal="center"/>
    </xf>
    <xf numFmtId="164" fontId="2" fillId="2" borderId="28" xfId="1" applyNumberFormat="1" applyBorder="1" applyAlignment="1" applyProtection="1">
      <alignment horizontal="center"/>
    </xf>
    <xf numFmtId="164" fontId="2" fillId="2" borderId="38" xfId="1" applyNumberFormat="1" applyBorder="1" applyAlignment="1" applyProtection="1">
      <alignment horizontal="center"/>
    </xf>
    <xf numFmtId="0" fontId="5" fillId="7" borderId="39" xfId="0" applyFont="1" applyFill="1" applyBorder="1" applyAlignment="1">
      <alignment horizontal="center"/>
    </xf>
    <xf numFmtId="0" fontId="5" fillId="7" borderId="33" xfId="0" applyFont="1" applyFill="1" applyBorder="1" applyAlignment="1">
      <alignment horizontal="center"/>
    </xf>
    <xf numFmtId="0" fontId="5" fillId="7" borderId="10" xfId="0" applyFont="1" applyFill="1" applyBorder="1" applyAlignment="1">
      <alignment horizontal="center"/>
    </xf>
    <xf numFmtId="0" fontId="3" fillId="8" borderId="25" xfId="3" applyFill="1" applyBorder="1" applyAlignment="1" applyProtection="1">
      <alignment horizontal="center" vertical="center"/>
    </xf>
    <xf numFmtId="0" fontId="3" fillId="8" borderId="4" xfId="3" applyFill="1" applyBorder="1" applyAlignment="1" applyProtection="1">
      <alignment horizontal="center" vertical="center"/>
    </xf>
    <xf numFmtId="0" fontId="3" fillId="8" borderId="2" xfId="3" applyFill="1" applyBorder="1" applyAlignment="1" applyProtection="1">
      <alignment horizontal="center" vertical="center" shrinkToFit="1"/>
    </xf>
    <xf numFmtId="0" fontId="3" fillId="8" borderId="36" xfId="3" applyFill="1" applyBorder="1" applyAlignment="1" applyProtection="1">
      <alignment horizontal="center" vertical="center" shrinkToFit="1"/>
    </xf>
    <xf numFmtId="0" fontId="0" fillId="2" borderId="26" xfId="1" applyFont="1" applyBorder="1" applyAlignment="1" applyProtection="1">
      <alignment horizontal="left" indent="1"/>
    </xf>
    <xf numFmtId="0" fontId="0" fillId="2" borderId="37" xfId="1" applyFont="1" applyBorder="1" applyAlignment="1" applyProtection="1">
      <alignment horizontal="left" indent="1"/>
    </xf>
    <xf numFmtId="0" fontId="0" fillId="2" borderId="27" xfId="1" applyFont="1" applyBorder="1" applyAlignment="1" applyProtection="1">
      <alignment horizontal="left" indent="1"/>
    </xf>
    <xf numFmtId="0" fontId="3" fillId="8" borderId="2" xfId="3" applyFill="1" applyBorder="1" applyAlignment="1" applyProtection="1">
      <alignment horizontal="center" vertical="center"/>
      <protection locked="0"/>
    </xf>
    <xf numFmtId="0" fontId="3" fillId="8" borderId="4" xfId="3" applyFill="1" applyBorder="1" applyAlignment="1" applyProtection="1">
      <alignment horizontal="center" vertical="center"/>
      <protection locked="0"/>
    </xf>
    <xf numFmtId="164" fontId="2" fillId="2" borderId="28" xfId="1" applyNumberFormat="1" applyBorder="1" applyAlignment="1" applyProtection="1">
      <alignment horizontal="center"/>
      <protection locked="0"/>
    </xf>
    <xf numFmtId="164" fontId="2" fillId="2" borderId="27" xfId="1" applyNumberFormat="1" applyBorder="1" applyAlignment="1" applyProtection="1">
      <alignment horizontal="center"/>
      <protection locked="0"/>
    </xf>
    <xf numFmtId="0" fontId="3" fillId="8" borderId="40" xfId="3" applyFill="1" applyBorder="1" applyAlignment="1" applyProtection="1">
      <alignment horizontal="center" vertical="center"/>
    </xf>
    <xf numFmtId="0" fontId="3" fillId="8" borderId="41" xfId="3" applyFill="1" applyBorder="1" applyAlignment="1" applyProtection="1">
      <alignment horizontal="center" vertical="center"/>
    </xf>
    <xf numFmtId="0" fontId="12" fillId="8" borderId="16" xfId="1" applyFont="1" applyFill="1" applyBorder="1" applyAlignment="1" applyProtection="1">
      <alignment horizontal="center"/>
    </xf>
    <xf numFmtId="0" fontId="12" fillId="8" borderId="7" xfId="1" applyFont="1" applyFill="1" applyBorder="1" applyAlignment="1" applyProtection="1">
      <alignment horizontal="center"/>
    </xf>
    <xf numFmtId="0" fontId="12" fillId="8" borderId="17" xfId="1" applyFont="1" applyFill="1" applyBorder="1" applyAlignment="1" applyProtection="1">
      <alignment horizontal="center"/>
    </xf>
    <xf numFmtId="0" fontId="0" fillId="0" borderId="25" xfId="0" applyBorder="1" applyAlignment="1">
      <alignment horizontal="left" indent="1"/>
    </xf>
    <xf numFmtId="0" fontId="0" fillId="0" borderId="3" xfId="0" applyBorder="1" applyAlignment="1">
      <alignment horizontal="left" indent="1"/>
    </xf>
    <xf numFmtId="0" fontId="0" fillId="0" borderId="4" xfId="0" applyBorder="1" applyAlignment="1">
      <alignment horizontal="left" indent="1"/>
    </xf>
    <xf numFmtId="0" fontId="0" fillId="2" borderId="25" xfId="1" applyFont="1" applyBorder="1" applyAlignment="1" applyProtection="1">
      <alignment horizontal="left" indent="1"/>
    </xf>
    <xf numFmtId="0" fontId="0" fillId="2" borderId="3" xfId="1" applyFont="1" applyBorder="1" applyAlignment="1" applyProtection="1">
      <alignment horizontal="left" indent="1"/>
    </xf>
    <xf numFmtId="0" fontId="0" fillId="2" borderId="4" xfId="1" applyFont="1" applyBorder="1" applyAlignment="1" applyProtection="1">
      <alignment horizontal="left" indent="1"/>
    </xf>
    <xf numFmtId="0" fontId="3" fillId="8" borderId="34" xfId="3" applyFill="1" applyBorder="1" applyAlignment="1" applyProtection="1">
      <alignment horizontal="center" vertical="center"/>
      <protection locked="0"/>
    </xf>
    <xf numFmtId="0" fontId="3" fillId="8" borderId="32" xfId="3" applyFill="1" applyBorder="1" applyAlignment="1" applyProtection="1">
      <alignment horizontal="center" vertical="center"/>
      <protection locked="0"/>
    </xf>
    <xf numFmtId="165" fontId="0" fillId="0" borderId="2" xfId="4" applyNumberFormat="1" applyFont="1" applyBorder="1" applyAlignment="1" applyProtection="1">
      <alignment horizontal="center"/>
      <protection locked="0"/>
    </xf>
    <xf numFmtId="165" fontId="0" fillId="0" borderId="4" xfId="4" applyNumberFormat="1" applyFont="1" applyBorder="1" applyAlignment="1" applyProtection="1">
      <alignment horizontal="center"/>
      <protection locked="0"/>
    </xf>
    <xf numFmtId="164" fontId="2" fillId="2" borderId="2" xfId="1" applyNumberFormat="1" applyBorder="1" applyAlignment="1" applyProtection="1">
      <alignment horizontal="center"/>
      <protection locked="0"/>
    </xf>
    <xf numFmtId="164" fontId="2" fillId="2" borderId="4" xfId="1"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2" fontId="0" fillId="0" borderId="4" xfId="0" applyNumberFormat="1" applyBorder="1" applyAlignment="1" applyProtection="1">
      <alignment horizontal="center"/>
      <protection locked="0"/>
    </xf>
    <xf numFmtId="0" fontId="3" fillId="8" borderId="30" xfId="3" applyFill="1" applyBorder="1" applyAlignment="1" applyProtection="1">
      <alignment horizontal="center" vertical="center"/>
    </xf>
    <xf numFmtId="0" fontId="3" fillId="8" borderId="31" xfId="3" applyFill="1" applyBorder="1" applyAlignment="1" applyProtection="1">
      <alignment horizontal="center" vertical="center"/>
    </xf>
    <xf numFmtId="0" fontId="3" fillId="8" borderId="32" xfId="3" applyFill="1" applyBorder="1" applyAlignment="1" applyProtection="1">
      <alignment horizontal="center" vertical="center"/>
    </xf>
  </cellXfs>
  <cellStyles count="7">
    <cellStyle name="20% - Accent1" xfId="1" builtinId="30"/>
    <cellStyle name="40% - Accent1" xfId="2" builtinId="31"/>
    <cellStyle name="60% - Accent1" xfId="3" builtinId="32"/>
    <cellStyle name="Good" xfId="5" builtinId="26"/>
    <cellStyle name="Hyperlink" xfId="6" builtinId="8"/>
    <cellStyle name="Normal" xfId="0" builtinId="0"/>
    <cellStyle name="Percent" xfId="4" builtinId="5"/>
  </cellStyles>
  <dxfs count="32">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9C0006"/>
      </font>
      <fill>
        <patternFill>
          <bgColor rgb="FFFFC7CE"/>
        </patternFill>
      </fill>
    </dxf>
  </dxfs>
  <tableStyles count="0" defaultTableStyle="TableStyleMedium2" defaultPivotStyle="PivotStyleLight16"/>
  <colors>
    <mruColors>
      <color rgb="FFFFC7CE"/>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16</xdr:row>
      <xdr:rowOff>28575</xdr:rowOff>
    </xdr:from>
    <xdr:to>
      <xdr:col>10</xdr:col>
      <xdr:colOff>400894</xdr:colOff>
      <xdr:row>28</xdr:row>
      <xdr:rowOff>114647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57175" y="5238750"/>
          <a:ext cx="6049219" cy="2486372"/>
        </a:xfrm>
        <a:prstGeom prst="rect">
          <a:avLst/>
        </a:prstGeom>
        <a:ln>
          <a:solidFill>
            <a:schemeClr val="tx1"/>
          </a:solidFill>
        </a:ln>
      </xdr:spPr>
    </xdr:pic>
    <xdr:clientData/>
  </xdr:twoCellAnchor>
  <xdr:twoCellAnchor editAs="oneCell">
    <xdr:from>
      <xdr:col>1</xdr:col>
      <xdr:colOff>0</xdr:colOff>
      <xdr:row>3</xdr:row>
      <xdr:rowOff>0</xdr:rowOff>
    </xdr:from>
    <xdr:to>
      <xdr:col>11</xdr:col>
      <xdr:colOff>77035</xdr:colOff>
      <xdr:row>7</xdr:row>
      <xdr:rowOff>85886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90550" y="895350"/>
          <a:ext cx="5982535" cy="1152686"/>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21</xdr:row>
          <xdr:rowOff>57150</xdr:rowOff>
        </xdr:from>
        <xdr:to>
          <xdr:col>9</xdr:col>
          <xdr:colOff>133350</xdr:colOff>
          <xdr:row>22</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MDT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114300</xdr:rowOff>
        </xdr:from>
        <xdr:to>
          <xdr:col>9</xdr:col>
          <xdr:colOff>371475</xdr:colOff>
          <xdr:row>21</xdr:row>
          <xdr:rowOff>133350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xdr:row>
          <xdr:rowOff>57150</xdr:rowOff>
        </xdr:from>
        <xdr:to>
          <xdr:col>16</xdr:col>
          <xdr:colOff>723900</xdr:colOff>
          <xdr:row>22</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MDT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xdr:row>
          <xdr:rowOff>114300</xdr:rowOff>
        </xdr:from>
        <xdr:to>
          <xdr:col>17</xdr:col>
          <xdr:colOff>371475</xdr:colOff>
          <xdr:row>21</xdr:row>
          <xdr:rowOff>133350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 Sample</a:t>
              </a:r>
            </a:p>
          </xdr:txBody>
        </xdr:sp>
        <xdr:clientData/>
      </xdr:twoCellAnchor>
    </mc:Choice>
    <mc:Fallback/>
  </mc:AlternateContent>
  <xdr:oneCellAnchor>
    <xdr:from>
      <xdr:col>13</xdr:col>
      <xdr:colOff>228600</xdr:colOff>
      <xdr:row>29</xdr:row>
      <xdr:rowOff>173355</xdr:rowOff>
    </xdr:from>
    <xdr:ext cx="1919500" cy="47434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296150" y="5335905"/>
              <a:ext cx="1919500" cy="474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𝐵𝑅</m:t>
                    </m:r>
                    <m:r>
                      <a:rPr lang="en-US" sz="1100" b="0" i="1">
                        <a:latin typeface="Cambria Math" panose="02040503050406030204" pitchFamily="18" charset="0"/>
                      </a:rPr>
                      <m:t>= </m:t>
                    </m:r>
                    <m:f>
                      <m:fPr>
                        <m:ctrlPr>
                          <a:rPr lang="en-US" sz="1100" b="0" i="1">
                            <a:latin typeface="Cambria Math" panose="02040503050406030204" pitchFamily="18" charset="0"/>
                          </a:rPr>
                        </m:ctrlPr>
                      </m:fPr>
                      <m:num>
                        <m:r>
                          <a:rPr lang="en-US" sz="1100" b="0" i="1">
                            <a:latin typeface="Cambria Math" panose="02040503050406030204" pitchFamily="18" charset="0"/>
                          </a:rPr>
                          <m:t>% </m:t>
                        </m:r>
                        <m:r>
                          <a:rPr lang="en-US" sz="1100" b="0" i="1">
                            <a:latin typeface="Cambria Math" panose="02040503050406030204" pitchFamily="18" charset="0"/>
                          </a:rPr>
                          <m:t>𝑅𝐴𝑃</m:t>
                        </m:r>
                        <m:r>
                          <a:rPr lang="en-US" sz="1100" b="0" i="1">
                            <a:latin typeface="Cambria Math" panose="02040503050406030204" pitchFamily="18" charset="0"/>
                          </a:rPr>
                          <m:t> ∗% </m:t>
                        </m:r>
                        <m:r>
                          <a:rPr lang="en-US" sz="1100" b="0" i="1">
                            <a:latin typeface="Cambria Math" panose="02040503050406030204" pitchFamily="18" charset="0"/>
                          </a:rPr>
                          <m:t>𝑅𝐴𝑃</m:t>
                        </m:r>
                        <m:r>
                          <a:rPr lang="en-US" sz="1100" b="0" i="1">
                            <a:latin typeface="Cambria Math" panose="02040503050406030204" pitchFamily="18" charset="0"/>
                          </a:rPr>
                          <m:t> </m:t>
                        </m:r>
                        <m:r>
                          <a:rPr lang="en-US" sz="1100" b="0" i="1">
                            <a:latin typeface="Cambria Math" panose="02040503050406030204" pitchFamily="18" charset="0"/>
                          </a:rPr>
                          <m:t>𝐵𝑖𝑛𝑑𝑒𝑟</m:t>
                        </m:r>
                      </m:num>
                      <m:den>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𝐵𝑖𝑛𝑑𝑒𝑟</m:t>
                        </m:r>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296150" y="5335905"/>
              <a:ext cx="1919500" cy="474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𝐵𝑅=  (% 𝑅𝐴𝑃 ∗% 𝑅𝐴𝑃 𝐵𝑖𝑛𝑑𝑒𝑟)/(𝑇𝑜𝑡𝑎𝑙 𝐵𝑖𝑛𝑑𝑒𝑟)</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16</xdr:col>
          <xdr:colOff>695325</xdr:colOff>
          <xdr:row>0</xdr:row>
          <xdr:rowOff>28575</xdr:rowOff>
        </xdr:from>
        <xdr:to>
          <xdr:col>18</xdr:col>
          <xdr:colOff>38100</xdr:colOff>
          <xdr:row>0</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2</xdr:row>
          <xdr:rowOff>0</xdr:rowOff>
        </xdr:from>
        <xdr:to>
          <xdr:col>1</xdr:col>
          <xdr:colOff>104775</xdr:colOff>
          <xdr:row>3</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0</xdr:row>
          <xdr:rowOff>28575</xdr:rowOff>
        </xdr:from>
        <xdr:to>
          <xdr:col>15</xdr:col>
          <xdr:colOff>66675</xdr:colOff>
          <xdr:row>0</xdr:row>
          <xdr:rowOff>171450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Transfer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0</xdr:row>
          <xdr:rowOff>104775</xdr:rowOff>
        </xdr:from>
        <xdr:to>
          <xdr:col>1</xdr:col>
          <xdr:colOff>85725</xdr:colOff>
          <xdr:row>2</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23</xdr:row>
          <xdr:rowOff>47625</xdr:rowOff>
        </xdr:from>
        <xdr:to>
          <xdr:col>9</xdr:col>
          <xdr:colOff>123825</xdr:colOff>
          <xdr:row>24</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MDT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22</xdr:row>
          <xdr:rowOff>114300</xdr:rowOff>
        </xdr:from>
        <xdr:to>
          <xdr:col>9</xdr:col>
          <xdr:colOff>361950</xdr:colOff>
          <xdr:row>23</xdr:row>
          <xdr:rowOff>133350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38100</xdr:rowOff>
        </xdr:from>
        <xdr:to>
          <xdr:col>16</xdr:col>
          <xdr:colOff>723900</xdr:colOff>
          <xdr:row>24</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MDT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xdr:row>
          <xdr:rowOff>114300</xdr:rowOff>
        </xdr:from>
        <xdr:to>
          <xdr:col>17</xdr:col>
          <xdr:colOff>371475</xdr:colOff>
          <xdr:row>23</xdr:row>
          <xdr:rowOff>133350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 Sample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xdr:row>
          <xdr:rowOff>19050</xdr:rowOff>
        </xdr:from>
        <xdr:to>
          <xdr:col>18</xdr:col>
          <xdr:colOff>66675</xdr:colOff>
          <xdr:row>1</xdr:row>
          <xdr:rowOff>161925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Modify</a:t>
              </a:r>
            </a:p>
          </xdr:txBody>
        </xdr:sp>
        <xdr:clientData/>
      </xdr:twoCellAnchor>
    </mc:Choice>
    <mc:Fallback/>
  </mc:AlternateContent>
  <xdr:oneCellAnchor>
    <xdr:from>
      <xdr:col>13</xdr:col>
      <xdr:colOff>228600</xdr:colOff>
      <xdr:row>31</xdr:row>
      <xdr:rowOff>173355</xdr:rowOff>
    </xdr:from>
    <xdr:ext cx="1919500" cy="47434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296150" y="5335905"/>
              <a:ext cx="1919500" cy="474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𝐵𝑅</m:t>
                    </m:r>
                    <m:r>
                      <a:rPr lang="en-US" sz="1100" b="0" i="1">
                        <a:latin typeface="Cambria Math" panose="02040503050406030204" pitchFamily="18" charset="0"/>
                      </a:rPr>
                      <m:t>= </m:t>
                    </m:r>
                    <m:f>
                      <m:fPr>
                        <m:ctrlPr>
                          <a:rPr lang="en-US" sz="1100" b="0" i="1">
                            <a:latin typeface="Cambria Math" panose="02040503050406030204" pitchFamily="18" charset="0"/>
                          </a:rPr>
                        </m:ctrlPr>
                      </m:fPr>
                      <m:num>
                        <m:r>
                          <a:rPr lang="en-US" sz="1100" b="0" i="1">
                            <a:latin typeface="Cambria Math" panose="02040503050406030204" pitchFamily="18" charset="0"/>
                          </a:rPr>
                          <m:t>% </m:t>
                        </m:r>
                        <m:r>
                          <a:rPr lang="en-US" sz="1100" b="0" i="1">
                            <a:latin typeface="Cambria Math" panose="02040503050406030204" pitchFamily="18" charset="0"/>
                          </a:rPr>
                          <m:t>𝑅𝐴𝑃</m:t>
                        </m:r>
                        <m:r>
                          <a:rPr lang="en-US" sz="1100" b="0" i="1">
                            <a:latin typeface="Cambria Math" panose="02040503050406030204" pitchFamily="18" charset="0"/>
                          </a:rPr>
                          <m:t> ∗% </m:t>
                        </m:r>
                        <m:r>
                          <a:rPr lang="en-US" sz="1100" b="0" i="1">
                            <a:latin typeface="Cambria Math" panose="02040503050406030204" pitchFamily="18" charset="0"/>
                          </a:rPr>
                          <m:t>𝑅𝐴𝑃</m:t>
                        </m:r>
                        <m:r>
                          <a:rPr lang="en-US" sz="1100" b="0" i="1">
                            <a:latin typeface="Cambria Math" panose="02040503050406030204" pitchFamily="18" charset="0"/>
                          </a:rPr>
                          <m:t> </m:t>
                        </m:r>
                        <m:r>
                          <a:rPr lang="en-US" sz="1100" b="0" i="1">
                            <a:latin typeface="Cambria Math" panose="02040503050406030204" pitchFamily="18" charset="0"/>
                          </a:rPr>
                          <m:t>𝐵𝑖𝑛𝑑𝑒𝑟</m:t>
                        </m:r>
                      </m:num>
                      <m:den>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𝐵𝑖𝑛𝑑𝑒𝑟</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9199F651-C5BC-4F4F-8DA2-E27B7BC9DBFF}"/>
                </a:ext>
              </a:extLst>
            </xdr:cNvPr>
            <xdr:cNvSpPr txBox="1"/>
          </xdr:nvSpPr>
          <xdr:spPr>
            <a:xfrm>
              <a:off x="7296150" y="5335905"/>
              <a:ext cx="1919500" cy="4743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𝐵𝑅=  (% 𝑅𝐴𝑃 ∗% 𝑅𝐴𝑃 𝐵𝑖𝑛𝑑𝑒𝑟)/(𝑇𝑜𝑡𝑎𝑙 𝐵𝑖𝑛𝑑𝑒𝑟)</a:t>
              </a:r>
              <a:endParaRPr lang="en-US" sz="11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dt.mt.gov/publications/forms/const_forms.shtml"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6.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vmlDrawing" Target="../drawings/vmlDrawing7.v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9"/>
  <sheetViews>
    <sheetView showGridLines="0" tabSelected="1" workbookViewId="0">
      <selection sqref="A1:O1"/>
    </sheetView>
  </sheetViews>
  <sheetFormatPr defaultColWidth="8.85546875" defaultRowHeight="15" x14ac:dyDescent="0.25"/>
  <sheetData>
    <row r="1" spans="1:27" ht="28.5" x14ac:dyDescent="0.45">
      <c r="A1" s="135" t="s">
        <v>145</v>
      </c>
      <c r="B1" s="135"/>
      <c r="C1" s="135"/>
      <c r="D1" s="135"/>
      <c r="E1" s="135"/>
      <c r="F1" s="135"/>
      <c r="G1" s="135"/>
      <c r="H1" s="135"/>
      <c r="I1" s="135"/>
      <c r="J1" s="135"/>
      <c r="K1" s="135"/>
      <c r="L1" s="135"/>
      <c r="M1" s="135"/>
      <c r="N1" s="135"/>
      <c r="O1" s="135"/>
    </row>
    <row r="2" spans="1:27" ht="21" x14ac:dyDescent="0.35">
      <c r="A2" s="136" t="s">
        <v>146</v>
      </c>
      <c r="B2" s="136"/>
      <c r="C2" s="136"/>
      <c r="D2" s="136"/>
      <c r="E2" s="136"/>
      <c r="F2" s="136"/>
      <c r="G2" s="136"/>
      <c r="H2" s="136"/>
      <c r="I2" s="136"/>
      <c r="J2" s="136"/>
      <c r="K2" s="136"/>
      <c r="L2" s="136"/>
      <c r="M2" s="136"/>
      <c r="N2" s="136"/>
      <c r="O2" s="136"/>
    </row>
    <row r="3" spans="1:27" ht="21" x14ac:dyDescent="0.25">
      <c r="A3" s="137" t="s">
        <v>166</v>
      </c>
      <c r="B3" s="137"/>
      <c r="C3" s="137"/>
      <c r="D3" s="137"/>
      <c r="E3" s="137"/>
      <c r="F3" s="137"/>
      <c r="G3" s="137"/>
      <c r="H3" s="137"/>
      <c r="I3" s="137"/>
      <c r="J3" s="137"/>
      <c r="K3" s="137"/>
      <c r="L3" s="137"/>
      <c r="M3" s="137"/>
      <c r="N3" s="137"/>
      <c r="O3" s="137"/>
    </row>
    <row r="4" spans="1:27" ht="21" x14ac:dyDescent="0.35">
      <c r="A4" s="32"/>
    </row>
    <row r="5" spans="1:27" ht="21" x14ac:dyDescent="0.35">
      <c r="A5" s="32"/>
    </row>
    <row r="6" spans="1:27" ht="21" x14ac:dyDescent="0.35">
      <c r="A6" s="32"/>
    </row>
    <row r="7" spans="1:27" ht="21" x14ac:dyDescent="0.35">
      <c r="A7" s="32"/>
    </row>
    <row r="8" spans="1:27" ht="9.9499999999999993" customHeight="1" x14ac:dyDescent="0.25"/>
    <row r="9" spans="1:27" ht="33.6" customHeight="1" x14ac:dyDescent="0.25">
      <c r="A9" s="138" t="s">
        <v>165</v>
      </c>
      <c r="B9" s="138"/>
      <c r="C9" s="138"/>
      <c r="D9" s="138"/>
      <c r="E9" s="138"/>
      <c r="F9" s="138"/>
      <c r="G9" s="138"/>
      <c r="H9" s="138"/>
      <c r="I9" s="138"/>
      <c r="J9" s="138"/>
      <c r="K9" s="138"/>
      <c r="L9" s="138"/>
      <c r="M9" s="138"/>
      <c r="N9" s="138"/>
      <c r="O9" s="138"/>
      <c r="R9" s="133"/>
      <c r="S9" s="133"/>
      <c r="T9" s="133"/>
      <c r="U9" s="133"/>
      <c r="V9" s="133"/>
      <c r="W9" s="133"/>
      <c r="X9" s="133"/>
      <c r="Y9" s="133"/>
      <c r="Z9" s="133"/>
      <c r="AA9" s="133"/>
    </row>
    <row r="10" spans="1:27" ht="9.9499999999999993" customHeight="1" x14ac:dyDescent="0.25">
      <c r="A10" s="33"/>
      <c r="R10" s="133"/>
      <c r="S10" s="133"/>
      <c r="T10" s="133"/>
      <c r="U10" s="133"/>
      <c r="V10" s="133"/>
      <c r="W10" s="133"/>
      <c r="X10" s="133"/>
      <c r="Y10" s="133"/>
      <c r="Z10" s="133"/>
      <c r="AA10" s="133"/>
    </row>
    <row r="11" spans="1:27" ht="69.95" customHeight="1" x14ac:dyDescent="0.25">
      <c r="A11" s="139" t="s">
        <v>173</v>
      </c>
      <c r="B11" s="139"/>
      <c r="C11" s="139"/>
      <c r="D11" s="139"/>
      <c r="E11" s="139"/>
      <c r="F11" s="139"/>
      <c r="G11" s="139"/>
      <c r="H11" s="139"/>
      <c r="I11" s="139"/>
      <c r="J11" s="139"/>
      <c r="K11" s="139"/>
      <c r="L11" s="139"/>
      <c r="M11" s="139"/>
      <c r="N11" s="139"/>
      <c r="O11" s="139"/>
    </row>
    <row r="12" spans="1:27" ht="52.15" customHeight="1" x14ac:dyDescent="0.25">
      <c r="A12" s="141" t="s">
        <v>167</v>
      </c>
      <c r="B12" s="141"/>
      <c r="C12" s="141"/>
      <c r="D12" s="141"/>
      <c r="E12" s="141"/>
      <c r="F12" s="141"/>
      <c r="G12" s="141"/>
      <c r="H12" s="141"/>
      <c r="I12" s="141"/>
      <c r="J12" s="141"/>
      <c r="K12" s="141"/>
      <c r="L12" s="141"/>
      <c r="M12" s="141"/>
      <c r="N12" s="141"/>
      <c r="O12" s="141"/>
    </row>
    <row r="13" spans="1:27" ht="9.9499999999999993" customHeight="1" x14ac:dyDescent="0.25">
      <c r="A13" s="33"/>
    </row>
    <row r="14" spans="1:27" ht="36" customHeight="1" x14ac:dyDescent="0.25">
      <c r="A14" s="139" t="s">
        <v>172</v>
      </c>
      <c r="B14" s="139"/>
      <c r="C14" s="139"/>
      <c r="D14" s="139"/>
      <c r="E14" s="139"/>
      <c r="F14" s="139"/>
      <c r="G14" s="139"/>
      <c r="H14" s="139"/>
      <c r="I14" s="139"/>
      <c r="J14" s="139"/>
      <c r="K14" s="139"/>
      <c r="L14" s="139"/>
      <c r="M14" s="139"/>
      <c r="N14" s="139"/>
      <c r="O14" s="139"/>
    </row>
    <row r="15" spans="1:27" ht="9.9499999999999993" customHeight="1" x14ac:dyDescent="0.25">
      <c r="A15" s="33"/>
    </row>
    <row r="16" spans="1:27" ht="21" x14ac:dyDescent="0.25">
      <c r="A16" s="137" t="s">
        <v>147</v>
      </c>
      <c r="B16" s="137"/>
      <c r="C16" s="137"/>
      <c r="D16" s="137"/>
      <c r="E16" s="137"/>
      <c r="F16" s="137"/>
      <c r="G16" s="137"/>
      <c r="H16" s="137"/>
      <c r="I16" s="137"/>
      <c r="J16" s="137"/>
      <c r="K16" s="137"/>
      <c r="L16" s="137"/>
      <c r="M16" s="137"/>
      <c r="N16" s="137"/>
      <c r="O16" s="137"/>
    </row>
    <row r="17" spans="1:15" ht="15.75" x14ac:dyDescent="0.25">
      <c r="A17" s="33"/>
    </row>
    <row r="18" spans="1:15" ht="15.75" x14ac:dyDescent="0.25">
      <c r="A18" s="33"/>
    </row>
    <row r="19" spans="1:15" ht="15.75" x14ac:dyDescent="0.25">
      <c r="A19" s="33"/>
    </row>
    <row r="20" spans="1:15" ht="15.75" x14ac:dyDescent="0.25">
      <c r="A20" s="33"/>
    </row>
    <row r="21" spans="1:15" ht="15.75" x14ac:dyDescent="0.25">
      <c r="A21" s="33"/>
    </row>
    <row r="22" spans="1:15" ht="15.75" x14ac:dyDescent="0.25">
      <c r="A22" s="33"/>
    </row>
    <row r="23" spans="1:15" ht="15.75" x14ac:dyDescent="0.25">
      <c r="A23" s="33"/>
    </row>
    <row r="24" spans="1:15" ht="15.75" x14ac:dyDescent="0.25">
      <c r="A24" s="33"/>
    </row>
    <row r="25" spans="1:15" ht="15.75" x14ac:dyDescent="0.25">
      <c r="A25" s="33"/>
    </row>
    <row r="26" spans="1:15" ht="15.75" x14ac:dyDescent="0.25">
      <c r="A26" s="33"/>
    </row>
    <row r="27" spans="1:15" ht="15.75" x14ac:dyDescent="0.25">
      <c r="A27" s="33"/>
    </row>
    <row r="28" spans="1:15" ht="15.75" x14ac:dyDescent="0.25">
      <c r="A28" s="33"/>
    </row>
    <row r="29" spans="1:15" ht="15.75" x14ac:dyDescent="0.25">
      <c r="A29" s="33"/>
    </row>
    <row r="30" spans="1:15" ht="31.9" customHeight="1" x14ac:dyDescent="0.25">
      <c r="A30" s="138" t="s">
        <v>168</v>
      </c>
      <c r="B30" s="138"/>
      <c r="C30" s="138"/>
      <c r="D30" s="138"/>
      <c r="E30" s="138"/>
      <c r="F30" s="138"/>
      <c r="G30" s="138"/>
      <c r="H30" s="138"/>
      <c r="I30" s="138"/>
      <c r="J30" s="138"/>
      <c r="K30" s="138"/>
      <c r="L30" s="138"/>
      <c r="M30" s="138"/>
      <c r="N30" s="138"/>
      <c r="O30" s="138"/>
    </row>
    <row r="31" spans="1:15" ht="15.6" customHeight="1" x14ac:dyDescent="0.25">
      <c r="A31" s="140" t="s">
        <v>157</v>
      </c>
      <c r="B31" s="140"/>
      <c r="C31" s="140"/>
      <c r="D31" s="140"/>
      <c r="E31" s="140"/>
      <c r="F31" s="140"/>
      <c r="G31" s="140"/>
      <c r="H31" s="140"/>
      <c r="I31" s="140"/>
      <c r="J31" s="140"/>
      <c r="K31" s="140"/>
      <c r="L31" s="140"/>
      <c r="M31" s="140"/>
      <c r="N31" s="140"/>
      <c r="O31" s="140"/>
    </row>
    <row r="32" spans="1:15" ht="31.9" customHeight="1" x14ac:dyDescent="0.25">
      <c r="A32" s="138" t="s">
        <v>148</v>
      </c>
      <c r="B32" s="138"/>
      <c r="C32" s="138"/>
      <c r="D32" s="138"/>
      <c r="E32" s="138"/>
      <c r="F32" s="138"/>
      <c r="G32" s="138"/>
      <c r="H32" s="138"/>
      <c r="I32" s="138"/>
      <c r="J32" s="138"/>
      <c r="K32" s="138"/>
      <c r="L32" s="138"/>
      <c r="M32" s="138"/>
      <c r="N32" s="138"/>
      <c r="O32" s="138"/>
    </row>
    <row r="33" spans="1:15" ht="9.9499999999999993" customHeight="1" x14ac:dyDescent="0.25">
      <c r="A33" s="33"/>
    </row>
    <row r="34" spans="1:15" ht="54.95" customHeight="1" x14ac:dyDescent="0.25">
      <c r="A34" s="139" t="s">
        <v>174</v>
      </c>
      <c r="B34" s="139"/>
      <c r="C34" s="139"/>
      <c r="D34" s="139"/>
      <c r="E34" s="139"/>
      <c r="F34" s="139"/>
      <c r="G34" s="139"/>
      <c r="H34" s="139"/>
      <c r="I34" s="139"/>
      <c r="J34" s="139"/>
      <c r="K34" s="139"/>
      <c r="L34" s="139"/>
      <c r="M34" s="139"/>
      <c r="N34" s="139"/>
      <c r="O34" s="139"/>
    </row>
    <row r="35" spans="1:15" ht="15.75" x14ac:dyDescent="0.25">
      <c r="A35" s="134" t="s">
        <v>169</v>
      </c>
      <c r="B35" s="134"/>
      <c r="C35" s="134"/>
      <c r="D35" s="134"/>
      <c r="E35" s="134"/>
      <c r="F35" s="134"/>
      <c r="G35" s="134"/>
      <c r="H35" s="134"/>
      <c r="I35" s="134"/>
      <c r="J35" s="134"/>
      <c r="K35" s="134"/>
      <c r="L35" s="134"/>
      <c r="M35" s="134"/>
      <c r="N35" s="134"/>
      <c r="O35" s="134"/>
    </row>
    <row r="36" spans="1:15" ht="102.95" customHeight="1" x14ac:dyDescent="0.25">
      <c r="A36" s="142" t="s">
        <v>170</v>
      </c>
      <c r="B36" s="142"/>
      <c r="C36" s="142"/>
      <c r="D36" s="142"/>
      <c r="E36" s="142"/>
      <c r="F36" s="142"/>
      <c r="G36" s="142"/>
      <c r="H36" s="142"/>
      <c r="I36" s="142"/>
      <c r="J36" s="142"/>
      <c r="K36" s="142"/>
      <c r="L36" s="142"/>
      <c r="M36" s="142"/>
      <c r="N36" s="142"/>
      <c r="O36" s="142"/>
    </row>
    <row r="37" spans="1:15" ht="65.099999999999994" customHeight="1" x14ac:dyDescent="0.25">
      <c r="A37" s="138" t="s">
        <v>171</v>
      </c>
      <c r="B37" s="138"/>
      <c r="C37" s="138"/>
      <c r="D37" s="138"/>
      <c r="E37" s="138"/>
      <c r="F37" s="138"/>
      <c r="G37" s="138"/>
      <c r="H37" s="138"/>
      <c r="I37" s="138"/>
      <c r="J37" s="138"/>
      <c r="K37" s="138"/>
      <c r="L37" s="138"/>
      <c r="M37" s="138"/>
      <c r="N37" s="138"/>
      <c r="O37" s="138"/>
    </row>
    <row r="38" spans="1:15" ht="9.9499999999999993" customHeight="1" x14ac:dyDescent="0.25">
      <c r="A38" s="33"/>
    </row>
    <row r="39" spans="1:15" ht="54.95" customHeight="1" x14ac:dyDescent="0.25">
      <c r="A39" s="139" t="s">
        <v>149</v>
      </c>
      <c r="B39" s="139"/>
      <c r="C39" s="139"/>
      <c r="D39" s="139"/>
      <c r="E39" s="139"/>
      <c r="F39" s="139"/>
      <c r="G39" s="139"/>
      <c r="H39" s="139"/>
      <c r="I39" s="139"/>
      <c r="J39" s="139"/>
      <c r="K39" s="139"/>
      <c r="L39" s="139"/>
      <c r="M39" s="139"/>
      <c r="N39" s="139"/>
      <c r="O39" s="139"/>
    </row>
    <row r="40" spans="1:15" ht="9.9499999999999993" customHeight="1" x14ac:dyDescent="0.25">
      <c r="A40" s="33"/>
    </row>
    <row r="41" spans="1:15" ht="21" x14ac:dyDescent="0.35">
      <c r="A41" s="32" t="s">
        <v>150</v>
      </c>
    </row>
    <row r="42" spans="1:15" ht="15.75" x14ac:dyDescent="0.25">
      <c r="A42" s="35" t="s">
        <v>151</v>
      </c>
      <c r="B42" s="36"/>
      <c r="C42" s="36"/>
      <c r="D42" s="36"/>
      <c r="E42" s="36"/>
      <c r="F42" s="36"/>
      <c r="G42" s="36"/>
      <c r="H42" s="36"/>
      <c r="I42" s="36"/>
      <c r="J42" s="36"/>
      <c r="K42" s="36"/>
      <c r="L42" s="36"/>
      <c r="M42" s="36"/>
      <c r="N42" s="36"/>
      <c r="O42" s="36"/>
    </row>
    <row r="43" spans="1:15" ht="30.6" customHeight="1" x14ac:dyDescent="0.25">
      <c r="A43" s="138" t="s">
        <v>152</v>
      </c>
      <c r="B43" s="138"/>
      <c r="C43" s="138"/>
      <c r="D43" s="138"/>
      <c r="E43" s="138"/>
      <c r="F43" s="138"/>
      <c r="G43" s="138"/>
      <c r="H43" s="138"/>
      <c r="I43" s="138"/>
      <c r="J43" s="138"/>
      <c r="K43" s="138"/>
      <c r="L43" s="138"/>
      <c r="M43" s="138"/>
      <c r="N43" s="138"/>
      <c r="O43" s="138"/>
    </row>
    <row r="44" spans="1:15" ht="30.6" customHeight="1" x14ac:dyDescent="0.25">
      <c r="A44" s="138" t="s">
        <v>153</v>
      </c>
      <c r="B44" s="138"/>
      <c r="C44" s="138"/>
      <c r="D44" s="138"/>
      <c r="E44" s="138"/>
      <c r="F44" s="138"/>
      <c r="G44" s="138"/>
      <c r="H44" s="138"/>
      <c r="I44" s="138"/>
      <c r="J44" s="138"/>
      <c r="K44" s="138"/>
      <c r="L44" s="138"/>
      <c r="M44" s="138"/>
      <c r="N44" s="138"/>
      <c r="O44" s="138"/>
    </row>
    <row r="45" spans="1:15" ht="31.15" customHeight="1" x14ac:dyDescent="0.25">
      <c r="A45" s="138" t="s">
        <v>154</v>
      </c>
      <c r="B45" s="138"/>
      <c r="C45" s="138"/>
      <c r="D45" s="138"/>
      <c r="E45" s="138"/>
      <c r="F45" s="138"/>
      <c r="G45" s="138"/>
      <c r="H45" s="138"/>
      <c r="I45" s="138"/>
      <c r="J45" s="138"/>
      <c r="K45" s="138"/>
      <c r="L45" s="138"/>
      <c r="M45" s="138"/>
      <c r="N45" s="138"/>
      <c r="O45" s="138"/>
    </row>
    <row r="46" spans="1:15" ht="31.15" customHeight="1" x14ac:dyDescent="0.25">
      <c r="A46" s="138" t="s">
        <v>155</v>
      </c>
      <c r="B46" s="138"/>
      <c r="C46" s="138"/>
      <c r="D46" s="138"/>
      <c r="E46" s="138"/>
      <c r="F46" s="138"/>
      <c r="G46" s="138"/>
      <c r="H46" s="138"/>
      <c r="I46" s="138"/>
      <c r="J46" s="138"/>
      <c r="K46" s="138"/>
      <c r="L46" s="138"/>
      <c r="M46" s="138"/>
      <c r="N46" s="138"/>
      <c r="O46" s="138"/>
    </row>
    <row r="47" spans="1:15" ht="9.9499999999999993" customHeight="1" x14ac:dyDescent="0.25">
      <c r="A47" s="33"/>
    </row>
    <row r="48" spans="1:15" ht="21" x14ac:dyDescent="0.35">
      <c r="A48" s="32" t="s">
        <v>156</v>
      </c>
    </row>
    <row r="49" spans="1:1" ht="15.75" x14ac:dyDescent="0.25">
      <c r="A49" s="34"/>
    </row>
  </sheetData>
  <mergeCells count="21">
    <mergeCell ref="A46:O46"/>
    <mergeCell ref="A36:O36"/>
    <mergeCell ref="A37:O37"/>
    <mergeCell ref="A39:O39"/>
    <mergeCell ref="A43:O43"/>
    <mergeCell ref="A44:O44"/>
    <mergeCell ref="A45:O45"/>
    <mergeCell ref="R9:AA10"/>
    <mergeCell ref="A35:O35"/>
    <mergeCell ref="A1:O1"/>
    <mergeCell ref="A2:O2"/>
    <mergeCell ref="A3:O3"/>
    <mergeCell ref="A9:O9"/>
    <mergeCell ref="A11:O11"/>
    <mergeCell ref="A14:O14"/>
    <mergeCell ref="A16:O16"/>
    <mergeCell ref="A30:O30"/>
    <mergeCell ref="A32:O32"/>
    <mergeCell ref="A31:O31"/>
    <mergeCell ref="A34:O34"/>
    <mergeCell ref="A12:O12"/>
  </mergeCells>
  <hyperlinks>
    <hyperlink ref="A31" r:id="rId1" xr:uid="{00000000-0004-0000-0000-000000000000}"/>
  </hyperlinks>
  <pageMargins left="0.7" right="0.7" top="0.75" bottom="0.75" header="0.3" footer="0.3"/>
  <pageSetup scale="57" fitToWidth="0" orientation="portrait" r:id="rId2"/>
  <headerFooter>
    <oddHeader>&amp;L&amp;G
MDT-MAT-009                            01/23&amp;C&amp;"Arial,Bold"&amp;16BITUMINOUS MIX DESIGN</oddHead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V68"/>
  <sheetViews>
    <sheetView showGridLines="0" zoomScaleNormal="100" zoomScaleSheetLayoutView="100" workbookViewId="0">
      <selection activeCell="C10" sqref="C10:R10"/>
    </sheetView>
  </sheetViews>
  <sheetFormatPr defaultColWidth="9.140625" defaultRowHeight="15" x14ac:dyDescent="0.25"/>
  <cols>
    <col min="3" max="3" width="9.5703125" customWidth="1"/>
    <col min="4" max="4" width="0.85546875" customWidth="1"/>
    <col min="5" max="5" width="9.140625" customWidth="1"/>
    <col min="8" max="8" width="9.42578125" customWidth="1"/>
    <col min="9" max="9" width="0.85546875" customWidth="1"/>
    <col min="11" max="13" width="10.140625" customWidth="1"/>
    <col min="14" max="14" width="5.85546875" customWidth="1"/>
    <col min="15" max="15" width="10.28515625" customWidth="1"/>
    <col min="16" max="16" width="0.85546875" customWidth="1"/>
    <col min="17" max="17" width="10.7109375" customWidth="1"/>
    <col min="18" max="18" width="10" customWidth="1"/>
  </cols>
  <sheetData>
    <row r="1" spans="1:18" ht="15.75" thickTop="1" x14ac:dyDescent="0.25">
      <c r="A1" s="83"/>
      <c r="B1" s="84"/>
      <c r="C1" s="85"/>
      <c r="D1" s="85"/>
      <c r="E1" s="85"/>
      <c r="F1" s="85"/>
      <c r="G1" s="85"/>
      <c r="H1" s="85"/>
      <c r="I1" s="85"/>
      <c r="J1" s="85"/>
      <c r="K1" s="85"/>
      <c r="L1" s="85"/>
      <c r="M1" s="85"/>
      <c r="N1" s="85"/>
      <c r="O1" s="85"/>
      <c r="P1" s="85"/>
      <c r="Q1" s="85"/>
      <c r="R1" s="221"/>
    </row>
    <row r="2" spans="1:18" x14ac:dyDescent="0.25">
      <c r="A2" s="86"/>
      <c r="B2" s="87"/>
      <c r="C2" s="88"/>
      <c r="D2" s="88"/>
      <c r="E2" s="88"/>
      <c r="F2" s="88"/>
      <c r="G2" s="88"/>
      <c r="H2" s="88"/>
      <c r="I2" s="88"/>
      <c r="J2" s="88"/>
      <c r="K2" s="88"/>
      <c r="L2" s="88"/>
      <c r="M2" s="88"/>
      <c r="N2" s="88"/>
      <c r="O2" s="88"/>
      <c r="P2" s="88"/>
      <c r="Q2" s="88"/>
      <c r="R2" s="222"/>
    </row>
    <row r="3" spans="1:18" ht="3" customHeight="1" x14ac:dyDescent="0.25">
      <c r="A3" s="86"/>
      <c r="B3" s="87"/>
      <c r="C3" s="88"/>
      <c r="D3" s="88"/>
      <c r="E3" s="88"/>
      <c r="F3" s="88"/>
      <c r="G3" s="88"/>
      <c r="H3" s="88"/>
      <c r="I3" s="88"/>
      <c r="J3" s="88"/>
      <c r="K3" s="88"/>
      <c r="L3" s="88"/>
      <c r="M3" s="88"/>
      <c r="N3" s="88"/>
      <c r="O3" s="88"/>
      <c r="P3" s="88"/>
      <c r="Q3" s="88"/>
      <c r="R3" s="89"/>
    </row>
    <row r="4" spans="1:18" ht="13.9" customHeight="1" x14ac:dyDescent="0.25">
      <c r="A4" s="86"/>
      <c r="B4" s="87"/>
      <c r="C4" s="88"/>
      <c r="D4" s="88"/>
      <c r="E4" s="88"/>
      <c r="F4" s="88"/>
      <c r="G4" s="88"/>
      <c r="H4" s="88"/>
      <c r="I4" s="88"/>
      <c r="J4" s="88"/>
      <c r="K4" s="88"/>
      <c r="L4" s="88"/>
      <c r="M4" s="88"/>
      <c r="N4" s="90"/>
      <c r="O4" s="91" t="s">
        <v>74</v>
      </c>
      <c r="P4" s="91"/>
      <c r="Q4" s="223"/>
      <c r="R4" s="224"/>
    </row>
    <row r="5" spans="1:18" ht="13.9" customHeight="1" x14ac:dyDescent="0.25">
      <c r="A5" s="86"/>
      <c r="B5" s="87"/>
      <c r="C5" s="88"/>
      <c r="D5" s="88"/>
      <c r="E5" s="88"/>
      <c r="F5" s="88"/>
      <c r="G5" s="88"/>
      <c r="H5" s="88"/>
      <c r="I5" s="88"/>
      <c r="J5" s="88"/>
      <c r="K5" s="88"/>
      <c r="L5" s="88"/>
      <c r="M5" s="88"/>
      <c r="N5" s="88"/>
      <c r="O5" s="88"/>
      <c r="P5" s="88"/>
      <c r="Q5" s="88"/>
      <c r="R5" s="89"/>
    </row>
    <row r="6" spans="1:18" ht="13.9" customHeight="1" x14ac:dyDescent="0.25">
      <c r="A6" s="166" t="s">
        <v>75</v>
      </c>
      <c r="B6" s="167"/>
      <c r="C6" s="232"/>
      <c r="D6" s="232"/>
      <c r="E6" s="232"/>
      <c r="F6" s="232"/>
      <c r="G6" s="232"/>
      <c r="H6" s="232"/>
      <c r="I6" s="232"/>
      <c r="J6" s="232"/>
      <c r="K6" s="232"/>
      <c r="L6" s="232"/>
      <c r="M6" s="232"/>
      <c r="N6" s="232"/>
      <c r="O6" s="232"/>
      <c r="P6" s="232"/>
      <c r="Q6" s="232"/>
      <c r="R6" s="224"/>
    </row>
    <row r="7" spans="1:18" ht="13.9" customHeight="1" x14ac:dyDescent="0.25">
      <c r="A7" s="92"/>
      <c r="B7" s="88"/>
      <c r="C7" s="88"/>
      <c r="D7" s="88"/>
      <c r="E7" s="88"/>
      <c r="F7" s="88"/>
      <c r="G7" s="88"/>
      <c r="H7" s="88"/>
      <c r="I7" s="88"/>
      <c r="J7" s="88"/>
      <c r="K7" s="88"/>
      <c r="L7" s="88"/>
      <c r="M7" s="88"/>
      <c r="N7" s="88"/>
      <c r="O7" s="88"/>
      <c r="P7" s="88"/>
      <c r="Q7" s="88"/>
      <c r="R7" s="89"/>
    </row>
    <row r="8" spans="1:18" ht="13.9" customHeight="1" x14ac:dyDescent="0.25">
      <c r="A8" s="187" t="s">
        <v>0</v>
      </c>
      <c r="B8" s="167"/>
      <c r="C8" s="233"/>
      <c r="D8" s="233"/>
      <c r="E8" s="234"/>
      <c r="F8" s="234"/>
      <c r="G8" s="234"/>
      <c r="H8" s="234"/>
      <c r="I8" s="234"/>
      <c r="J8" s="234"/>
      <c r="K8" s="234"/>
      <c r="L8" s="234"/>
      <c r="M8" s="234"/>
      <c r="N8" s="234"/>
      <c r="O8" s="234"/>
      <c r="P8" s="234"/>
      <c r="Q8" s="234"/>
      <c r="R8" s="235"/>
    </row>
    <row r="9" spans="1:18" ht="13.9" customHeight="1" x14ac:dyDescent="0.25">
      <c r="A9" s="92"/>
      <c r="B9" s="88"/>
      <c r="C9" s="88"/>
      <c r="D9" s="88"/>
      <c r="E9" s="88"/>
      <c r="F9" s="88"/>
      <c r="G9" s="88"/>
      <c r="H9" s="88"/>
      <c r="I9" s="88"/>
      <c r="J9" s="88"/>
      <c r="K9" s="88"/>
      <c r="L9" s="88"/>
      <c r="M9" s="88"/>
      <c r="N9" s="88"/>
      <c r="O9" s="88"/>
      <c r="P9" s="88"/>
      <c r="Q9" s="88"/>
      <c r="R9" s="89"/>
    </row>
    <row r="10" spans="1:18" ht="13.9" customHeight="1" x14ac:dyDescent="0.25">
      <c r="A10" s="166" t="s">
        <v>76</v>
      </c>
      <c r="B10" s="167"/>
      <c r="C10" s="234"/>
      <c r="D10" s="234"/>
      <c r="E10" s="234"/>
      <c r="F10" s="234"/>
      <c r="G10" s="234"/>
      <c r="H10" s="234"/>
      <c r="I10" s="234"/>
      <c r="J10" s="234"/>
      <c r="K10" s="234"/>
      <c r="L10" s="234"/>
      <c r="M10" s="234"/>
      <c r="N10" s="234"/>
      <c r="O10" s="234"/>
      <c r="P10" s="234"/>
      <c r="Q10" s="234"/>
      <c r="R10" s="235"/>
    </row>
    <row r="11" spans="1:18" ht="13.9" customHeight="1" x14ac:dyDescent="0.25">
      <c r="A11" s="92"/>
      <c r="B11" s="88"/>
      <c r="C11" s="88"/>
      <c r="D11" s="88"/>
      <c r="E11" s="88"/>
      <c r="F11" s="88"/>
      <c r="G11" s="88"/>
      <c r="H11" s="88"/>
      <c r="I11" s="88"/>
      <c r="J11" s="88"/>
      <c r="K11" s="88"/>
      <c r="L11" s="88"/>
      <c r="M11" s="88"/>
      <c r="N11" s="88"/>
      <c r="O11" s="88"/>
      <c r="P11" s="88"/>
      <c r="Q11" s="88"/>
      <c r="R11" s="89"/>
    </row>
    <row r="12" spans="1:18" ht="13.9" customHeight="1" x14ac:dyDescent="0.25">
      <c r="A12" s="187" t="s">
        <v>1</v>
      </c>
      <c r="B12" s="167"/>
      <c r="C12" s="233"/>
      <c r="D12" s="233"/>
      <c r="E12" s="234"/>
      <c r="F12" s="234"/>
      <c r="G12" s="234"/>
      <c r="H12" s="234"/>
      <c r="I12" s="93"/>
      <c r="J12" s="167" t="s">
        <v>2</v>
      </c>
      <c r="K12" s="167"/>
      <c r="L12" s="233"/>
      <c r="M12" s="234"/>
      <c r="N12" s="234"/>
      <c r="O12" s="234"/>
      <c r="P12" s="234"/>
      <c r="Q12" s="234"/>
      <c r="R12" s="235"/>
    </row>
    <row r="13" spans="1:18" ht="13.9" customHeight="1" x14ac:dyDescent="0.25">
      <c r="A13" s="92"/>
      <c r="B13" s="88"/>
      <c r="C13" s="88"/>
      <c r="D13" s="88"/>
      <c r="E13" s="88"/>
      <c r="F13" s="88"/>
      <c r="G13" s="88"/>
      <c r="H13" s="88"/>
      <c r="I13" s="88"/>
      <c r="J13" s="88"/>
      <c r="K13" s="88"/>
      <c r="L13" s="88"/>
      <c r="M13" s="88"/>
      <c r="N13" s="88"/>
      <c r="O13" s="88"/>
      <c r="P13" s="88"/>
      <c r="Q13" s="88"/>
      <c r="R13" s="89"/>
    </row>
    <row r="14" spans="1:18" ht="13.9" customHeight="1" x14ac:dyDescent="0.25">
      <c r="A14" s="187" t="s">
        <v>3</v>
      </c>
      <c r="B14" s="167"/>
      <c r="C14" s="233"/>
      <c r="D14" s="233"/>
      <c r="E14" s="233"/>
      <c r="F14" s="233"/>
      <c r="G14" s="233"/>
      <c r="H14" s="91" t="s">
        <v>77</v>
      </c>
      <c r="I14" s="91"/>
      <c r="J14" s="232"/>
      <c r="K14" s="232"/>
      <c r="L14" s="168" t="s">
        <v>62</v>
      </c>
      <c r="M14" s="167"/>
      <c r="N14" s="232"/>
      <c r="O14" s="232"/>
      <c r="P14" s="232"/>
      <c r="Q14" s="232"/>
      <c r="R14" s="224"/>
    </row>
    <row r="15" spans="1:18" ht="13.9" customHeight="1" thickBot="1" x14ac:dyDescent="0.3">
      <c r="A15" s="53"/>
      <c r="B15" s="37"/>
      <c r="C15" s="94"/>
      <c r="D15" s="94"/>
      <c r="E15" s="94"/>
      <c r="F15" s="94"/>
      <c r="G15" s="94"/>
      <c r="H15" s="95"/>
      <c r="I15" s="95"/>
      <c r="J15" s="96"/>
      <c r="K15" s="96"/>
      <c r="L15" s="38"/>
      <c r="M15" s="37"/>
      <c r="N15" s="96"/>
      <c r="O15" s="96"/>
      <c r="P15" s="96"/>
      <c r="Q15" s="96"/>
      <c r="R15" s="97"/>
    </row>
    <row r="16" spans="1:18" ht="16.5" thickBot="1" x14ac:dyDescent="0.3">
      <c r="A16" s="227" t="s">
        <v>132</v>
      </c>
      <c r="B16" s="228"/>
      <c r="C16" s="228"/>
      <c r="D16" s="228"/>
      <c r="E16" s="228"/>
      <c r="F16" s="228"/>
      <c r="G16" s="228"/>
      <c r="H16" s="228"/>
      <c r="I16" s="228"/>
      <c r="J16" s="228"/>
      <c r="K16" s="228"/>
      <c r="L16" s="228"/>
      <c r="M16" s="228"/>
      <c r="N16" s="228"/>
      <c r="O16" s="228"/>
      <c r="P16" s="228"/>
      <c r="Q16" s="228"/>
      <c r="R16" s="229"/>
    </row>
    <row r="17" spans="1:22" x14ac:dyDescent="0.25">
      <c r="A17" s="92"/>
      <c r="B17" s="88"/>
      <c r="C17" s="88"/>
      <c r="D17" s="88"/>
      <c r="E17" s="88"/>
      <c r="F17" s="88"/>
      <c r="G17" s="88"/>
      <c r="H17" s="88"/>
      <c r="I17" s="88"/>
      <c r="J17" s="88"/>
      <c r="K17" s="88"/>
      <c r="L17" s="88"/>
      <c r="M17" s="88"/>
      <c r="N17" s="88"/>
      <c r="O17" s="88"/>
      <c r="P17" s="88"/>
      <c r="Q17" s="88"/>
      <c r="R17" s="89"/>
    </row>
    <row r="18" spans="1:22" x14ac:dyDescent="0.25">
      <c r="A18" s="166" t="s">
        <v>46</v>
      </c>
      <c r="B18" s="167"/>
      <c r="C18" s="39" t="s">
        <v>136</v>
      </c>
      <c r="D18" s="40"/>
      <c r="E18" s="9"/>
      <c r="F18" s="40"/>
      <c r="G18" s="170" t="s">
        <v>61</v>
      </c>
      <c r="H18" s="170"/>
      <c r="I18" s="88"/>
      <c r="J18" s="171"/>
      <c r="K18" s="172"/>
      <c r="L18" s="88"/>
      <c r="M18" s="167" t="s">
        <v>4</v>
      </c>
      <c r="N18" s="167"/>
      <c r="O18" s="230"/>
      <c r="P18" s="230"/>
      <c r="Q18" s="230"/>
      <c r="R18" s="231"/>
      <c r="T18" s="1"/>
      <c r="U18" s="16"/>
      <c r="V18" s="16"/>
    </row>
    <row r="19" spans="1:22" x14ac:dyDescent="0.25">
      <c r="A19" s="92"/>
      <c r="B19" s="88"/>
      <c r="C19" s="88"/>
      <c r="D19" s="88"/>
      <c r="E19" s="88"/>
      <c r="F19" s="88"/>
      <c r="G19" s="88"/>
      <c r="H19" s="88"/>
      <c r="I19" s="88"/>
      <c r="J19" s="88"/>
      <c r="K19" s="88"/>
      <c r="L19" s="88"/>
      <c r="M19" s="88"/>
      <c r="N19" s="88"/>
      <c r="O19" s="88"/>
      <c r="P19" s="88"/>
      <c r="Q19" s="88"/>
      <c r="R19" s="89"/>
      <c r="U19" s="16"/>
      <c r="V19" s="16"/>
    </row>
    <row r="20" spans="1:22" ht="14.45" customHeight="1" x14ac:dyDescent="0.35">
      <c r="A20" s="166" t="s">
        <v>45</v>
      </c>
      <c r="B20" s="167"/>
      <c r="C20" s="39" t="s">
        <v>49</v>
      </c>
      <c r="D20" s="39"/>
      <c r="E20" s="8"/>
      <c r="F20" s="39" t="s">
        <v>50</v>
      </c>
      <c r="G20" s="8"/>
      <c r="H20" s="39" t="s">
        <v>51</v>
      </c>
      <c r="I20" s="39"/>
      <c r="J20" s="8"/>
      <c r="K20" s="88"/>
      <c r="L20" s="40"/>
      <c r="M20" s="40"/>
      <c r="N20" s="40" t="s">
        <v>6</v>
      </c>
      <c r="O20" s="23"/>
      <c r="P20" s="99"/>
      <c r="Q20" s="5"/>
      <c r="R20" s="89"/>
    </row>
    <row r="21" spans="1:22" x14ac:dyDescent="0.25">
      <c r="A21" s="92"/>
      <c r="B21" s="88"/>
      <c r="C21" s="88"/>
      <c r="D21" s="88"/>
      <c r="E21" s="88"/>
      <c r="F21" s="88"/>
      <c r="G21" s="88"/>
      <c r="H21" s="88"/>
      <c r="I21" s="88"/>
      <c r="J21" s="88"/>
      <c r="K21" s="88"/>
      <c r="L21" s="88"/>
      <c r="M21" s="180"/>
      <c r="N21" s="180"/>
      <c r="O21" s="180"/>
      <c r="P21" s="180"/>
      <c r="Q21" s="180"/>
      <c r="R21" s="89"/>
    </row>
    <row r="22" spans="1:22" x14ac:dyDescent="0.25">
      <c r="A22" s="166" t="s">
        <v>78</v>
      </c>
      <c r="B22" s="167"/>
      <c r="C22" s="8"/>
      <c r="D22" s="41"/>
      <c r="E22" s="41"/>
      <c r="F22" s="39" t="s">
        <v>79</v>
      </c>
      <c r="G22" s="9"/>
      <c r="H22" s="88"/>
      <c r="I22" s="88"/>
      <c r="J22" s="88"/>
      <c r="K22" s="88"/>
      <c r="L22" s="88"/>
      <c r="M22" s="40" t="s">
        <v>28</v>
      </c>
      <c r="N22" s="225"/>
      <c r="O22" s="226"/>
      <c r="P22" s="100"/>
      <c r="Q22" s="88"/>
      <c r="R22" s="54"/>
    </row>
    <row r="23" spans="1:22" x14ac:dyDescent="0.25">
      <c r="A23" s="92"/>
      <c r="B23" s="88"/>
      <c r="C23" s="88"/>
      <c r="D23" s="88"/>
      <c r="E23" s="88"/>
      <c r="F23" s="88"/>
      <c r="G23" s="88"/>
      <c r="H23" s="88"/>
      <c r="I23" s="88"/>
      <c r="J23" s="88"/>
      <c r="K23" s="88"/>
      <c r="L23" s="88"/>
      <c r="M23" s="88"/>
      <c r="N23" s="88"/>
      <c r="O23" s="88"/>
      <c r="P23" s="88"/>
      <c r="Q23" s="88"/>
      <c r="R23" s="89"/>
    </row>
    <row r="24" spans="1:22" x14ac:dyDescent="0.25">
      <c r="A24" s="55"/>
      <c r="B24" s="39" t="s">
        <v>102</v>
      </c>
      <c r="C24" s="8"/>
      <c r="D24" s="41"/>
      <c r="E24" s="5"/>
      <c r="F24" s="40"/>
      <c r="G24" s="42" t="s">
        <v>103</v>
      </c>
      <c r="H24" s="8"/>
      <c r="I24" s="41"/>
      <c r="J24" s="5"/>
      <c r="K24" s="40"/>
      <c r="L24" s="39" t="s">
        <v>126</v>
      </c>
      <c r="M24" s="73"/>
      <c r="N24" s="167" t="s">
        <v>9</v>
      </c>
      <c r="O24" s="167"/>
      <c r="P24" s="167"/>
      <c r="Q24" s="169"/>
      <c r="R24" s="76"/>
    </row>
    <row r="25" spans="1:22" x14ac:dyDescent="0.25">
      <c r="A25" s="92"/>
      <c r="B25" s="88"/>
      <c r="C25" s="88"/>
      <c r="D25" s="88"/>
      <c r="E25" s="88"/>
      <c r="F25" s="88"/>
      <c r="G25" s="88"/>
      <c r="H25" s="88"/>
      <c r="I25" s="88"/>
      <c r="J25" s="88"/>
      <c r="K25" s="88"/>
      <c r="L25" s="88"/>
      <c r="M25" s="88"/>
      <c r="N25" s="88"/>
      <c r="O25" s="88"/>
      <c r="P25" s="88"/>
      <c r="Q25" s="88"/>
      <c r="R25" s="89"/>
    </row>
    <row r="26" spans="1:22" x14ac:dyDescent="0.25">
      <c r="A26" s="166" t="s">
        <v>44</v>
      </c>
      <c r="B26" s="167"/>
      <c r="C26" s="167"/>
      <c r="D26" s="40"/>
      <c r="E26" s="42" t="s">
        <v>143</v>
      </c>
      <c r="F26" s="8"/>
      <c r="G26" s="42" t="s">
        <v>144</v>
      </c>
      <c r="H26" s="8"/>
      <c r="I26" s="41"/>
      <c r="J26" s="168" t="s">
        <v>129</v>
      </c>
      <c r="K26" s="167"/>
      <c r="L26" s="22"/>
      <c r="M26" s="168" t="s">
        <v>133</v>
      </c>
      <c r="N26" s="167"/>
      <c r="O26" s="167"/>
      <c r="P26" s="43"/>
      <c r="Q26" s="29"/>
      <c r="R26" s="89"/>
      <c r="V26" s="14"/>
    </row>
    <row r="27" spans="1:22" x14ac:dyDescent="0.25">
      <c r="A27" s="92"/>
      <c r="B27" s="88"/>
      <c r="C27" s="88"/>
      <c r="D27" s="88"/>
      <c r="E27" s="88"/>
      <c r="F27" s="88"/>
      <c r="G27" s="88"/>
      <c r="H27" s="88"/>
      <c r="I27" s="88"/>
      <c r="J27" s="88"/>
      <c r="K27" s="88"/>
      <c r="L27" s="88"/>
      <c r="M27" s="88"/>
      <c r="N27" s="88"/>
      <c r="O27" s="88"/>
      <c r="P27" s="88"/>
      <c r="Q27" s="88"/>
      <c r="R27" s="89"/>
      <c r="V27" s="14"/>
    </row>
    <row r="28" spans="1:22" x14ac:dyDescent="0.25">
      <c r="A28" s="166" t="s">
        <v>130</v>
      </c>
      <c r="B28" s="167"/>
      <c r="C28" s="167"/>
      <c r="D28" s="40"/>
      <c r="E28" s="22"/>
      <c r="F28" s="88"/>
      <c r="G28" s="88"/>
      <c r="H28" s="178" t="s">
        <v>59</v>
      </c>
      <c r="I28" s="178"/>
      <c r="J28" s="198"/>
      <c r="K28" s="8"/>
      <c r="L28" s="88" t="s">
        <v>67</v>
      </c>
      <c r="M28" s="9"/>
      <c r="N28" s="44" t="s">
        <v>60</v>
      </c>
      <c r="O28" s="5"/>
      <c r="P28" s="88"/>
      <c r="Q28" s="88" t="s">
        <v>80</v>
      </c>
      <c r="R28" s="89"/>
    </row>
    <row r="29" spans="1:22" x14ac:dyDescent="0.25">
      <c r="A29" s="92"/>
      <c r="B29" s="88"/>
      <c r="C29" s="88"/>
      <c r="D29" s="88"/>
      <c r="E29" s="88"/>
      <c r="F29" s="88"/>
      <c r="G29" s="88"/>
      <c r="H29" s="88"/>
      <c r="I29" s="88"/>
      <c r="J29" s="88"/>
      <c r="K29" s="88"/>
      <c r="L29" s="88"/>
      <c r="M29" s="88"/>
      <c r="N29" s="88"/>
      <c r="O29" s="88"/>
      <c r="P29" s="88"/>
      <c r="Q29" s="88"/>
      <c r="R29" s="89"/>
    </row>
    <row r="30" spans="1:22" ht="15" customHeight="1" x14ac:dyDescent="0.35">
      <c r="A30" s="92"/>
      <c r="B30" s="39" t="s">
        <v>57</v>
      </c>
      <c r="C30" s="15"/>
      <c r="D30" s="101"/>
      <c r="E30" s="88"/>
      <c r="F30" s="88"/>
      <c r="G30" s="39" t="s">
        <v>65</v>
      </c>
      <c r="H30" s="15"/>
      <c r="I30" s="101"/>
      <c r="J30" s="168" t="s">
        <v>56</v>
      </c>
      <c r="K30" s="168"/>
      <c r="L30" s="168"/>
      <c r="M30" s="80" t="str">
        <f>IFERROR(((C32*C34)+(H32*H34)+(M32*M34))/C30,"")</f>
        <v/>
      </c>
      <c r="N30" s="88"/>
      <c r="O30" s="88"/>
      <c r="P30" s="88"/>
      <c r="Q30" s="88"/>
      <c r="R30" s="89"/>
    </row>
    <row r="31" spans="1:22" ht="15" customHeight="1" x14ac:dyDescent="0.25">
      <c r="A31" s="92"/>
      <c r="B31" s="88"/>
      <c r="C31" s="88"/>
      <c r="D31" s="88"/>
      <c r="E31" s="88"/>
      <c r="F31" s="88"/>
      <c r="G31" s="88"/>
      <c r="H31" s="88"/>
      <c r="I31" s="88"/>
      <c r="J31" s="88"/>
      <c r="K31" s="88"/>
      <c r="L31" s="88"/>
      <c r="M31" s="88"/>
      <c r="N31" s="88"/>
      <c r="O31" s="88"/>
      <c r="P31" s="88"/>
      <c r="Q31" s="88"/>
      <c r="R31" s="89"/>
    </row>
    <row r="32" spans="1:22" ht="15" customHeight="1" x14ac:dyDescent="0.35">
      <c r="A32" s="177" t="s">
        <v>131</v>
      </c>
      <c r="B32" s="178"/>
      <c r="C32" s="75"/>
      <c r="D32" s="103"/>
      <c r="E32" s="88"/>
      <c r="F32" s="91"/>
      <c r="G32" s="91" t="s">
        <v>63</v>
      </c>
      <c r="H32" s="75"/>
      <c r="I32" s="103"/>
      <c r="J32" s="104"/>
      <c r="K32" s="88"/>
      <c r="L32" s="91" t="s">
        <v>64</v>
      </c>
      <c r="M32" s="75"/>
      <c r="N32" s="88"/>
      <c r="O32" s="88"/>
      <c r="P32" s="88"/>
      <c r="Q32" s="88"/>
      <c r="R32" s="89"/>
    </row>
    <row r="33" spans="1:18" ht="15" customHeight="1" x14ac:dyDescent="0.25">
      <c r="A33" s="102"/>
      <c r="B33" s="91"/>
      <c r="C33" s="103"/>
      <c r="D33" s="103"/>
      <c r="E33" s="88"/>
      <c r="F33" s="91"/>
      <c r="G33" s="91"/>
      <c r="H33" s="103"/>
      <c r="I33" s="103"/>
      <c r="J33" s="104"/>
      <c r="K33" s="88"/>
      <c r="L33" s="91"/>
      <c r="M33" s="104"/>
      <c r="N33" s="88"/>
      <c r="O33" s="88"/>
      <c r="P33" s="88"/>
      <c r="Q33" s="88"/>
      <c r="R33" s="89"/>
    </row>
    <row r="34" spans="1:18" ht="15" customHeight="1" x14ac:dyDescent="0.35">
      <c r="A34" s="177" t="s">
        <v>158</v>
      </c>
      <c r="B34" s="178"/>
      <c r="C34" s="75"/>
      <c r="D34" s="103"/>
      <c r="E34" s="88"/>
      <c r="F34" s="178" t="s">
        <v>159</v>
      </c>
      <c r="G34" s="178"/>
      <c r="H34" s="75"/>
      <c r="I34" s="103"/>
      <c r="J34" s="104"/>
      <c r="K34" s="178" t="s">
        <v>160</v>
      </c>
      <c r="L34" s="178"/>
      <c r="M34" s="75"/>
      <c r="N34" s="88"/>
      <c r="O34" s="88"/>
      <c r="P34" s="88"/>
      <c r="Q34" s="88"/>
      <c r="R34" s="89"/>
    </row>
    <row r="35" spans="1:18" ht="15" customHeight="1" thickBot="1" x14ac:dyDescent="0.3">
      <c r="A35" s="105"/>
      <c r="B35" s="106"/>
      <c r="C35" s="107"/>
      <c r="D35" s="107"/>
      <c r="E35" s="108"/>
      <c r="F35" s="106"/>
      <c r="G35" s="106"/>
      <c r="H35" s="107"/>
      <c r="I35" s="107"/>
      <c r="J35" s="109"/>
      <c r="K35" s="108"/>
      <c r="L35" s="106"/>
      <c r="M35" s="109"/>
      <c r="N35" s="108"/>
      <c r="O35" s="108"/>
      <c r="P35" s="108"/>
      <c r="Q35" s="108"/>
      <c r="R35" s="110"/>
    </row>
    <row r="36" spans="1:18" ht="15" customHeight="1" thickTop="1" x14ac:dyDescent="0.25">
      <c r="A36" s="1"/>
      <c r="B36" s="1"/>
      <c r="C36" s="111"/>
      <c r="D36" s="111"/>
      <c r="F36" s="1"/>
      <c r="G36" s="1"/>
      <c r="H36" s="111"/>
      <c r="I36" s="111"/>
      <c r="J36" s="112"/>
      <c r="L36" s="1"/>
      <c r="M36" s="112"/>
      <c r="N36" s="1"/>
    </row>
    <row r="37" spans="1:18" ht="6" customHeight="1" thickBot="1" x14ac:dyDescent="0.3"/>
    <row r="38" spans="1:18" ht="15" customHeight="1" thickTop="1" thickBot="1" x14ac:dyDescent="0.3">
      <c r="A38" s="193" t="s">
        <v>27</v>
      </c>
      <c r="B38" s="194"/>
      <c r="C38" s="194"/>
      <c r="D38" s="194"/>
      <c r="E38" s="194"/>
      <c r="F38" s="194"/>
      <c r="G38" s="194"/>
      <c r="H38" s="194"/>
      <c r="I38" s="194"/>
      <c r="J38" s="194"/>
      <c r="K38" s="194"/>
      <c r="L38" s="194"/>
      <c r="M38" s="194"/>
      <c r="N38" s="194"/>
      <c r="O38" s="194"/>
      <c r="P38" s="194"/>
      <c r="Q38" s="194"/>
      <c r="R38" s="195"/>
    </row>
    <row r="39" spans="1:18" ht="15" customHeight="1" x14ac:dyDescent="0.25">
      <c r="A39" s="56"/>
      <c r="B39" s="45"/>
      <c r="C39" s="45"/>
      <c r="D39" s="45"/>
      <c r="E39" s="45"/>
      <c r="F39" s="45"/>
      <c r="G39" s="45"/>
      <c r="H39" s="45"/>
      <c r="I39" s="45"/>
      <c r="J39" s="45"/>
      <c r="K39" s="45"/>
      <c r="L39" s="45"/>
      <c r="M39" s="45"/>
      <c r="N39" s="45"/>
      <c r="O39" s="45"/>
      <c r="P39" s="45"/>
      <c r="Q39" s="45"/>
      <c r="R39" s="57"/>
    </row>
    <row r="40" spans="1:18" ht="15" customHeight="1" x14ac:dyDescent="0.35">
      <c r="A40" s="58"/>
      <c r="B40" s="41"/>
      <c r="C40" s="41"/>
      <c r="D40" s="41"/>
      <c r="E40" s="39" t="s">
        <v>72</v>
      </c>
      <c r="F40" s="29"/>
      <c r="G40" s="41"/>
      <c r="H40" s="41"/>
      <c r="I40" s="41"/>
      <c r="J40" s="88"/>
      <c r="K40" s="39" t="s">
        <v>73</v>
      </c>
      <c r="L40" s="77"/>
      <c r="M40" s="113"/>
      <c r="N40" s="88"/>
      <c r="O40" s="88"/>
      <c r="P40" s="88"/>
      <c r="Q40" s="39" t="s">
        <v>55</v>
      </c>
      <c r="R40" s="59"/>
    </row>
    <row r="41" spans="1:18" ht="15" customHeight="1" x14ac:dyDescent="0.25">
      <c r="A41" s="92"/>
      <c r="B41" s="88"/>
      <c r="C41" s="88"/>
      <c r="D41" s="88"/>
      <c r="E41" s="88"/>
      <c r="F41" s="88"/>
      <c r="G41" s="88"/>
      <c r="H41" s="88"/>
      <c r="I41" s="88"/>
      <c r="J41" s="88"/>
      <c r="K41" s="88"/>
      <c r="L41" s="88"/>
      <c r="M41" s="88"/>
      <c r="N41" s="88"/>
      <c r="O41" s="88"/>
      <c r="P41" s="88"/>
      <c r="Q41" s="88"/>
      <c r="R41" s="89"/>
    </row>
    <row r="42" spans="1:18" ht="15" customHeight="1" x14ac:dyDescent="0.35">
      <c r="A42" s="58"/>
      <c r="B42" s="41"/>
      <c r="C42" s="39" t="s">
        <v>69</v>
      </c>
      <c r="D42" s="39"/>
      <c r="E42" s="17"/>
      <c r="F42" s="46" t="s">
        <v>70</v>
      </c>
      <c r="G42" s="5"/>
      <c r="H42" s="46" t="s">
        <v>71</v>
      </c>
      <c r="I42" s="46"/>
      <c r="J42" s="17"/>
      <c r="K42" s="88"/>
      <c r="L42" s="39" t="s">
        <v>123</v>
      </c>
      <c r="M42" s="18"/>
      <c r="N42" s="168" t="s">
        <v>124</v>
      </c>
      <c r="O42" s="168"/>
      <c r="P42" s="168"/>
      <c r="Q42" s="179"/>
      <c r="R42" s="60"/>
    </row>
    <row r="43" spans="1:18" ht="15" customHeight="1" x14ac:dyDescent="0.25">
      <c r="A43" s="92"/>
      <c r="B43" s="88"/>
      <c r="C43" s="88"/>
      <c r="D43" s="88"/>
      <c r="E43" s="88"/>
      <c r="F43" s="88"/>
      <c r="G43" s="88"/>
      <c r="H43" s="88"/>
      <c r="I43" s="88"/>
      <c r="J43" s="88"/>
      <c r="K43" s="88"/>
      <c r="L43" s="88"/>
      <c r="M43" s="88"/>
      <c r="N43" s="88"/>
      <c r="O43" s="88"/>
      <c r="P43" s="88"/>
      <c r="Q43" s="88"/>
      <c r="R43" s="89"/>
    </row>
    <row r="44" spans="1:18" ht="15" customHeight="1" x14ac:dyDescent="0.25">
      <c r="A44" s="58"/>
      <c r="B44" s="41"/>
      <c r="C44" s="39" t="s">
        <v>54</v>
      </c>
      <c r="D44" s="39"/>
      <c r="E44" s="5"/>
      <c r="F44" s="41"/>
      <c r="G44" s="41"/>
      <c r="H44" s="39" t="s">
        <v>48</v>
      </c>
      <c r="I44" s="39"/>
      <c r="J44" s="31"/>
      <c r="K44" s="41"/>
      <c r="L44" s="88"/>
      <c r="M44" s="39" t="s">
        <v>135</v>
      </c>
      <c r="N44" s="175"/>
      <c r="O44" s="176"/>
      <c r="P44" s="114"/>
      <c r="Q44" s="88"/>
      <c r="R44" s="54"/>
    </row>
    <row r="45" spans="1:18" ht="15" customHeight="1" x14ac:dyDescent="0.25">
      <c r="A45" s="92"/>
      <c r="B45" s="88"/>
      <c r="C45" s="88"/>
      <c r="D45" s="88"/>
      <c r="E45" s="91"/>
      <c r="F45" s="88"/>
      <c r="G45" s="88"/>
      <c r="H45" s="88"/>
      <c r="I45" s="88"/>
      <c r="J45" s="91"/>
      <c r="K45" s="88"/>
      <c r="L45" s="88"/>
      <c r="M45" s="88"/>
      <c r="N45" s="88"/>
      <c r="O45" s="88"/>
      <c r="P45" s="88"/>
      <c r="Q45" s="88"/>
      <c r="R45" s="89"/>
    </row>
    <row r="46" spans="1:18" ht="15" customHeight="1" x14ac:dyDescent="0.35">
      <c r="A46" s="58"/>
      <c r="B46" s="41"/>
      <c r="C46" s="39" t="s">
        <v>125</v>
      </c>
      <c r="D46" s="39"/>
      <c r="E46" s="13"/>
      <c r="F46" s="41"/>
      <c r="G46" s="41"/>
      <c r="H46" s="39" t="s">
        <v>52</v>
      </c>
      <c r="I46" s="39"/>
      <c r="J46" s="20"/>
      <c r="K46" s="41"/>
      <c r="L46" s="88"/>
      <c r="M46" s="88"/>
      <c r="N46" s="39" t="s">
        <v>53</v>
      </c>
      <c r="O46" s="20"/>
      <c r="P46" s="88"/>
      <c r="Q46" s="88"/>
      <c r="R46" s="54"/>
    </row>
    <row r="47" spans="1:18" ht="15" customHeight="1" thickBot="1" x14ac:dyDescent="0.3">
      <c r="A47" s="62"/>
      <c r="B47" s="63"/>
      <c r="C47" s="64"/>
      <c r="D47" s="64"/>
      <c r="E47" s="69"/>
      <c r="F47" s="63"/>
      <c r="G47" s="63"/>
      <c r="H47" s="64"/>
      <c r="I47" s="64"/>
      <c r="J47" s="115"/>
      <c r="K47" s="63"/>
      <c r="L47" s="64"/>
      <c r="M47" s="115"/>
      <c r="N47" s="108"/>
      <c r="O47" s="108"/>
      <c r="P47" s="108"/>
      <c r="Q47" s="108"/>
      <c r="R47" s="65"/>
    </row>
    <row r="48" spans="1:18" ht="15" customHeight="1" thickTop="1" thickBot="1" x14ac:dyDescent="0.3">
      <c r="E48" s="116"/>
    </row>
    <row r="49" spans="1:17" ht="18" customHeight="1" thickTop="1" x14ac:dyDescent="0.25">
      <c r="A49" s="199" t="s">
        <v>14</v>
      </c>
      <c r="B49" s="200"/>
      <c r="C49" s="200"/>
      <c r="D49" s="201"/>
      <c r="E49" s="78" t="s">
        <v>10</v>
      </c>
      <c r="F49" s="78" t="s">
        <v>11</v>
      </c>
      <c r="G49" s="78" t="s">
        <v>10</v>
      </c>
      <c r="H49" s="211" t="s">
        <v>108</v>
      </c>
      <c r="I49" s="212"/>
      <c r="J49" s="78" t="s">
        <v>10</v>
      </c>
      <c r="K49" s="78" t="s">
        <v>108</v>
      </c>
      <c r="L49" s="78" t="s">
        <v>108</v>
      </c>
      <c r="M49" s="78" t="s">
        <v>110</v>
      </c>
      <c r="N49" s="191" t="s">
        <v>13</v>
      </c>
      <c r="O49" s="192"/>
      <c r="P49" s="25"/>
    </row>
    <row r="50" spans="1:17" ht="18" customHeight="1" x14ac:dyDescent="0.25">
      <c r="A50" s="202" t="s">
        <v>119</v>
      </c>
      <c r="B50" s="203"/>
      <c r="C50" s="203"/>
      <c r="D50" s="204"/>
      <c r="E50" s="47"/>
      <c r="F50" s="47"/>
      <c r="G50" s="47"/>
      <c r="H50" s="213"/>
      <c r="I50" s="214"/>
      <c r="J50" s="47"/>
      <c r="K50" s="47"/>
      <c r="L50" s="47"/>
      <c r="M50" s="48"/>
      <c r="N50" s="196">
        <f>SUM(E50:M50)</f>
        <v>0</v>
      </c>
      <c r="O50" s="197"/>
      <c r="P50" s="26"/>
    </row>
    <row r="51" spans="1:17" ht="18" customHeight="1" x14ac:dyDescent="0.25">
      <c r="A51" s="205" t="s">
        <v>127</v>
      </c>
      <c r="B51" s="206"/>
      <c r="C51" s="206"/>
      <c r="D51" s="207"/>
      <c r="E51" s="18"/>
      <c r="F51" s="18"/>
      <c r="G51" s="18"/>
      <c r="H51" s="215"/>
      <c r="I51" s="216"/>
      <c r="J51" s="18"/>
      <c r="K51" s="18"/>
      <c r="L51" s="18"/>
      <c r="M51" s="52"/>
      <c r="N51" s="173">
        <f>($E$50*E51)+($F$50*F51)+($G$50*G51)+($H$50*H51)+($J$50*J51)+($K$50*K51)+($L$50*L51)+($M$50*M51)</f>
        <v>0</v>
      </c>
      <c r="O51" s="174"/>
      <c r="P51" s="117"/>
    </row>
    <row r="52" spans="1:17" ht="18" customHeight="1" x14ac:dyDescent="0.25">
      <c r="A52" s="202" t="s">
        <v>47</v>
      </c>
      <c r="B52" s="203"/>
      <c r="C52" s="203"/>
      <c r="D52" s="204"/>
      <c r="E52" s="49"/>
      <c r="F52" s="49"/>
      <c r="G52" s="49"/>
      <c r="H52" s="217"/>
      <c r="I52" s="218"/>
      <c r="J52" s="49"/>
      <c r="K52" s="49"/>
      <c r="L52" s="49"/>
      <c r="M52" s="50"/>
      <c r="N52" s="185">
        <f t="shared" ref="N52:N53" si="0">($E$50*E52)+($F$50*F52)+($G$50*G52)+($H$50*H52)+($J$50*J52)+($K$50*K52)+($L$50*L52)+($M$50*M52)</f>
        <v>0</v>
      </c>
      <c r="O52" s="186"/>
      <c r="P52" s="118"/>
    </row>
    <row r="53" spans="1:17" ht="18" customHeight="1" thickBot="1" x14ac:dyDescent="0.3">
      <c r="A53" s="208" t="s">
        <v>128</v>
      </c>
      <c r="B53" s="209"/>
      <c r="C53" s="209"/>
      <c r="D53" s="210"/>
      <c r="E53" s="66"/>
      <c r="F53" s="66"/>
      <c r="G53" s="66"/>
      <c r="H53" s="219"/>
      <c r="I53" s="220"/>
      <c r="J53" s="66"/>
      <c r="K53" s="66"/>
      <c r="L53" s="66"/>
      <c r="M53" s="67"/>
      <c r="N53" s="143">
        <f t="shared" si="0"/>
        <v>0</v>
      </c>
      <c r="O53" s="144"/>
      <c r="P53" s="117"/>
    </row>
    <row r="54" spans="1:17" ht="16.5" thickTop="1" thickBot="1" x14ac:dyDescent="0.3">
      <c r="N54" s="145"/>
      <c r="O54" s="145"/>
    </row>
    <row r="55" spans="1:17" ht="16.5" thickTop="1" x14ac:dyDescent="0.25">
      <c r="A55" s="188" t="s">
        <v>81</v>
      </c>
      <c r="B55" s="189"/>
      <c r="C55" s="189"/>
      <c r="D55" s="189"/>
      <c r="E55" s="189"/>
      <c r="F55" s="189"/>
      <c r="G55" s="189"/>
      <c r="H55" s="189"/>
      <c r="I55" s="189"/>
      <c r="J55" s="189"/>
      <c r="K55" s="189"/>
      <c r="L55" s="189"/>
      <c r="M55" s="189"/>
      <c r="N55" s="189"/>
      <c r="O55" s="190"/>
      <c r="P55" s="119"/>
      <c r="Q55" s="120"/>
    </row>
    <row r="56" spans="1:17" ht="16.899999999999999" customHeight="1" x14ac:dyDescent="0.25">
      <c r="A56" s="158" t="s">
        <v>15</v>
      </c>
      <c r="B56" s="159"/>
      <c r="C56" s="160" t="s">
        <v>11</v>
      </c>
      <c r="D56" s="161"/>
      <c r="E56" s="79" t="s">
        <v>10</v>
      </c>
      <c r="F56" s="79" t="s">
        <v>109</v>
      </c>
      <c r="G56" s="79" t="s">
        <v>108</v>
      </c>
      <c r="H56" s="160" t="s">
        <v>110</v>
      </c>
      <c r="I56" s="161"/>
      <c r="J56" s="79" t="s">
        <v>111</v>
      </c>
      <c r="K56" s="79" t="s">
        <v>111</v>
      </c>
      <c r="L56" s="79" t="s">
        <v>10</v>
      </c>
      <c r="M56" s="79" t="s">
        <v>108</v>
      </c>
      <c r="N56" s="183" t="s">
        <v>118</v>
      </c>
      <c r="O56" s="184"/>
      <c r="P56" s="27"/>
    </row>
    <row r="57" spans="1:17" ht="16.899999999999999" customHeight="1" x14ac:dyDescent="0.25">
      <c r="A57" s="152" t="s">
        <v>16</v>
      </c>
      <c r="B57" s="153"/>
      <c r="C57" s="146"/>
      <c r="D57" s="147"/>
      <c r="E57" s="51"/>
      <c r="F57" s="51"/>
      <c r="G57" s="51"/>
      <c r="H57" s="146"/>
      <c r="I57" s="147"/>
      <c r="J57" s="51"/>
      <c r="K57" s="51"/>
      <c r="L57" s="51"/>
      <c r="M57" s="51"/>
      <c r="N57" s="181"/>
      <c r="O57" s="182"/>
    </row>
    <row r="58" spans="1:17" ht="16.899999999999999" customHeight="1" x14ac:dyDescent="0.25">
      <c r="A58" s="154" t="s">
        <v>17</v>
      </c>
      <c r="B58" s="155"/>
      <c r="C58" s="148"/>
      <c r="D58" s="149"/>
      <c r="E58" s="8"/>
      <c r="F58" s="8"/>
      <c r="G58" s="8"/>
      <c r="H58" s="148"/>
      <c r="I58" s="149"/>
      <c r="J58" s="8"/>
      <c r="K58" s="8"/>
      <c r="L58" s="8"/>
      <c r="M58" s="8"/>
      <c r="N58" s="162"/>
      <c r="O58" s="163"/>
      <c r="P58" s="121"/>
    </row>
    <row r="59" spans="1:17" ht="16.899999999999999" customHeight="1" x14ac:dyDescent="0.25">
      <c r="A59" s="152" t="s">
        <v>18</v>
      </c>
      <c r="B59" s="153"/>
      <c r="C59" s="146"/>
      <c r="D59" s="147"/>
      <c r="E59" s="51"/>
      <c r="F59" s="51"/>
      <c r="G59" s="51"/>
      <c r="H59" s="146"/>
      <c r="I59" s="147"/>
      <c r="J59" s="51"/>
      <c r="K59" s="51"/>
      <c r="L59" s="51"/>
      <c r="M59" s="51"/>
      <c r="N59" s="181"/>
      <c r="O59" s="182"/>
    </row>
    <row r="60" spans="1:17" ht="16.899999999999999" customHeight="1" x14ac:dyDescent="0.25">
      <c r="A60" s="154" t="s">
        <v>19</v>
      </c>
      <c r="B60" s="155"/>
      <c r="C60" s="148"/>
      <c r="D60" s="149"/>
      <c r="E60" s="13"/>
      <c r="F60" s="8"/>
      <c r="G60" s="8"/>
      <c r="H60" s="148"/>
      <c r="I60" s="149"/>
      <c r="J60" s="8"/>
      <c r="K60" s="8"/>
      <c r="L60" s="8"/>
      <c r="M60" s="8"/>
      <c r="N60" s="162"/>
      <c r="O60" s="163"/>
      <c r="P60" s="121"/>
    </row>
    <row r="61" spans="1:17" ht="16.899999999999999" customHeight="1" x14ac:dyDescent="0.25">
      <c r="A61" s="152" t="s">
        <v>20</v>
      </c>
      <c r="B61" s="153"/>
      <c r="C61" s="146"/>
      <c r="D61" s="147"/>
      <c r="E61" s="51"/>
      <c r="F61" s="51"/>
      <c r="G61" s="51"/>
      <c r="H61" s="146"/>
      <c r="I61" s="147"/>
      <c r="J61" s="51"/>
      <c r="K61" s="51"/>
      <c r="L61" s="51"/>
      <c r="M61" s="51"/>
      <c r="N61" s="181"/>
      <c r="O61" s="182"/>
    </row>
    <row r="62" spans="1:17" ht="16.899999999999999" customHeight="1" x14ac:dyDescent="0.25">
      <c r="A62" s="154" t="s">
        <v>21</v>
      </c>
      <c r="B62" s="155"/>
      <c r="C62" s="148"/>
      <c r="D62" s="149"/>
      <c r="E62" s="8"/>
      <c r="F62" s="8"/>
      <c r="G62" s="8"/>
      <c r="H62" s="148"/>
      <c r="I62" s="149"/>
      <c r="J62" s="8"/>
      <c r="K62" s="8"/>
      <c r="L62" s="8"/>
      <c r="M62" s="8"/>
      <c r="N62" s="162"/>
      <c r="O62" s="163"/>
      <c r="P62" s="121"/>
    </row>
    <row r="63" spans="1:17" ht="16.899999999999999" customHeight="1" x14ac:dyDescent="0.25">
      <c r="A63" s="152" t="s">
        <v>22</v>
      </c>
      <c r="B63" s="153"/>
      <c r="C63" s="146"/>
      <c r="D63" s="147"/>
      <c r="E63" s="51"/>
      <c r="F63" s="51"/>
      <c r="G63" s="51"/>
      <c r="H63" s="146"/>
      <c r="I63" s="147"/>
      <c r="J63" s="51"/>
      <c r="K63" s="51"/>
      <c r="L63" s="51"/>
      <c r="M63" s="51"/>
      <c r="N63" s="181"/>
      <c r="O63" s="182"/>
    </row>
    <row r="64" spans="1:17" ht="16.899999999999999" customHeight="1" x14ac:dyDescent="0.25">
      <c r="A64" s="154" t="s">
        <v>23</v>
      </c>
      <c r="B64" s="155"/>
      <c r="C64" s="148"/>
      <c r="D64" s="149"/>
      <c r="E64" s="8"/>
      <c r="F64" s="8"/>
      <c r="G64" s="8"/>
      <c r="H64" s="148"/>
      <c r="I64" s="149"/>
      <c r="J64" s="8"/>
      <c r="K64" s="8"/>
      <c r="L64" s="8"/>
      <c r="M64" s="8"/>
      <c r="N64" s="162"/>
      <c r="O64" s="163"/>
      <c r="P64" s="121"/>
    </row>
    <row r="65" spans="1:16" ht="16.899999999999999" customHeight="1" x14ac:dyDescent="0.25">
      <c r="A65" s="152" t="s">
        <v>24</v>
      </c>
      <c r="B65" s="153"/>
      <c r="C65" s="146"/>
      <c r="D65" s="147"/>
      <c r="E65" s="51"/>
      <c r="F65" s="51"/>
      <c r="G65" s="51"/>
      <c r="H65" s="146"/>
      <c r="I65" s="147"/>
      <c r="J65" s="51"/>
      <c r="K65" s="51"/>
      <c r="L65" s="51"/>
      <c r="M65" s="51"/>
      <c r="N65" s="181"/>
      <c r="O65" s="182"/>
    </row>
    <row r="66" spans="1:16" ht="16.899999999999999" customHeight="1" x14ac:dyDescent="0.25">
      <c r="A66" s="154" t="s">
        <v>25</v>
      </c>
      <c r="B66" s="155"/>
      <c r="C66" s="148"/>
      <c r="D66" s="149"/>
      <c r="E66" s="8"/>
      <c r="F66" s="8"/>
      <c r="G66" s="8"/>
      <c r="H66" s="148"/>
      <c r="I66" s="149"/>
      <c r="J66" s="8"/>
      <c r="K66" s="8"/>
      <c r="L66" s="8"/>
      <c r="M66" s="8"/>
      <c r="N66" s="162"/>
      <c r="O66" s="163"/>
      <c r="P66" s="121"/>
    </row>
    <row r="67" spans="1:16" ht="16.899999999999999" customHeight="1" thickBot="1" x14ac:dyDescent="0.3">
      <c r="A67" s="150" t="s">
        <v>26</v>
      </c>
      <c r="B67" s="151"/>
      <c r="C67" s="156"/>
      <c r="D67" s="157"/>
      <c r="E67" s="61"/>
      <c r="F67" s="61"/>
      <c r="G67" s="61"/>
      <c r="H67" s="156"/>
      <c r="I67" s="157"/>
      <c r="J67" s="61"/>
      <c r="K67" s="61"/>
      <c r="L67" s="61"/>
      <c r="M67" s="61"/>
      <c r="N67" s="164"/>
      <c r="O67" s="165"/>
    </row>
    <row r="68" spans="1:16" ht="15.75" thickTop="1" x14ac:dyDescent="0.25">
      <c r="B68" s="1"/>
      <c r="C68" s="1"/>
      <c r="D68" s="1"/>
    </row>
  </sheetData>
  <sheetProtection algorithmName="SHA-512" hashValue="/xWZLwi38f1PO74v2WJIQq4zPHdMttzhmEt1BNn/f6wxrzwUKDZI1F3aGhmKhDpjXe29GoKiCpIhFp0yzFCY2w==" saltValue="E0L+z4N9BqsCdxOZTX2Hmg==" spinCount="100000" sheet="1" selectLockedCells="1"/>
  <mergeCells count="106">
    <mergeCell ref="R1:R2"/>
    <mergeCell ref="Q4:R4"/>
    <mergeCell ref="N59:O59"/>
    <mergeCell ref="N60:O60"/>
    <mergeCell ref="N22:O22"/>
    <mergeCell ref="H62:I62"/>
    <mergeCell ref="H63:I63"/>
    <mergeCell ref="H64:I64"/>
    <mergeCell ref="H65:I65"/>
    <mergeCell ref="A16:R16"/>
    <mergeCell ref="O18:R18"/>
    <mergeCell ref="C60:D60"/>
    <mergeCell ref="C61:D61"/>
    <mergeCell ref="A6:B6"/>
    <mergeCell ref="C6:R6"/>
    <mergeCell ref="C14:G14"/>
    <mergeCell ref="J14:K14"/>
    <mergeCell ref="N14:R14"/>
    <mergeCell ref="C10:R10"/>
    <mergeCell ref="C8:R8"/>
    <mergeCell ref="C12:H12"/>
    <mergeCell ref="A12:B12"/>
    <mergeCell ref="J12:K12"/>
    <mergeCell ref="L12:R12"/>
    <mergeCell ref="H67:I67"/>
    <mergeCell ref="H66:I66"/>
    <mergeCell ref="N52:O52"/>
    <mergeCell ref="A8:B8"/>
    <mergeCell ref="A10:B10"/>
    <mergeCell ref="A14:B14"/>
    <mergeCell ref="L14:M14"/>
    <mergeCell ref="A28:C28"/>
    <mergeCell ref="J30:L30"/>
    <mergeCell ref="A55:O55"/>
    <mergeCell ref="N49:O49"/>
    <mergeCell ref="A38:R38"/>
    <mergeCell ref="N50:O50"/>
    <mergeCell ref="H28:J28"/>
    <mergeCell ref="A49:D49"/>
    <mergeCell ref="A50:D50"/>
    <mergeCell ref="A51:D51"/>
    <mergeCell ref="A52:D52"/>
    <mergeCell ref="A53:D53"/>
    <mergeCell ref="H49:I49"/>
    <mergeCell ref="H50:I50"/>
    <mergeCell ref="H51:I51"/>
    <mergeCell ref="H52:I52"/>
    <mergeCell ref="H53:I53"/>
    <mergeCell ref="N61:O61"/>
    <mergeCell ref="N62:O62"/>
    <mergeCell ref="N63:O63"/>
    <mergeCell ref="N64:O64"/>
    <mergeCell ref="N65:O65"/>
    <mergeCell ref="A59:B59"/>
    <mergeCell ref="A60:B60"/>
    <mergeCell ref="N56:O56"/>
    <mergeCell ref="N57:O57"/>
    <mergeCell ref="N58:O58"/>
    <mergeCell ref="H61:I61"/>
    <mergeCell ref="H56:I56"/>
    <mergeCell ref="H57:I57"/>
    <mergeCell ref="H58:I58"/>
    <mergeCell ref="H59:I59"/>
    <mergeCell ref="H60:I60"/>
    <mergeCell ref="A18:B18"/>
    <mergeCell ref="J26:K26"/>
    <mergeCell ref="N24:Q24"/>
    <mergeCell ref="M18:N18"/>
    <mergeCell ref="M26:O26"/>
    <mergeCell ref="A20:B20"/>
    <mergeCell ref="G18:H18"/>
    <mergeCell ref="J18:K18"/>
    <mergeCell ref="N51:O51"/>
    <mergeCell ref="N44:O44"/>
    <mergeCell ref="A32:B32"/>
    <mergeCell ref="N42:Q42"/>
    <mergeCell ref="A22:B22"/>
    <mergeCell ref="A26:C26"/>
    <mergeCell ref="M21:Q21"/>
    <mergeCell ref="A34:B34"/>
    <mergeCell ref="F34:G34"/>
    <mergeCell ref="K34:L34"/>
    <mergeCell ref="N53:O53"/>
    <mergeCell ref="N54:O54"/>
    <mergeCell ref="C57:D57"/>
    <mergeCell ref="C58:D58"/>
    <mergeCell ref="C59:D59"/>
    <mergeCell ref="A67:B67"/>
    <mergeCell ref="A65:B65"/>
    <mergeCell ref="A66:B66"/>
    <mergeCell ref="C63:D63"/>
    <mergeCell ref="C64:D64"/>
    <mergeCell ref="C65:D65"/>
    <mergeCell ref="C66:D66"/>
    <mergeCell ref="C67:D67"/>
    <mergeCell ref="C62:D62"/>
    <mergeCell ref="A56:B56"/>
    <mergeCell ref="A57:B57"/>
    <mergeCell ref="A63:B63"/>
    <mergeCell ref="A64:B64"/>
    <mergeCell ref="A62:B62"/>
    <mergeCell ref="A61:B61"/>
    <mergeCell ref="A58:B58"/>
    <mergeCell ref="C56:D56"/>
    <mergeCell ref="N66:O66"/>
    <mergeCell ref="N67:O67"/>
  </mergeCells>
  <conditionalFormatting sqref="E28">
    <cfRule type="cellIs" dxfId="31" priority="43" operator="lessThan">
      <formula>45</formula>
    </cfRule>
  </conditionalFormatting>
  <conditionalFormatting sqref="F40">
    <cfRule type="expression" dxfId="30" priority="8">
      <formula>AND(OR(O20="3/8",O20=9.5),F40&lt;15)</formula>
    </cfRule>
    <cfRule type="expression" dxfId="29" priority="9">
      <formula>AND(OR(O20="1/2",O20=12.5),F40&lt;14.5)</formula>
    </cfRule>
    <cfRule type="expression" dxfId="28" priority="10">
      <formula>AND(OR(O20="3/4",O20=19),F40&lt;13)</formula>
    </cfRule>
  </conditionalFormatting>
  <conditionalFormatting sqref="J44">
    <cfRule type="cellIs" dxfId="27" priority="38" operator="notBetween">
      <formula>0.6</formula>
      <formula>1.4</formula>
    </cfRule>
  </conditionalFormatting>
  <conditionalFormatting sqref="K28">
    <cfRule type="cellIs" dxfId="26" priority="20" operator="greaterThan">
      <formula>13</formula>
    </cfRule>
  </conditionalFormatting>
  <conditionalFormatting sqref="L26">
    <cfRule type="cellIs" dxfId="25" priority="44" operator="lessThan">
      <formula>45</formula>
    </cfRule>
  </conditionalFormatting>
  <conditionalFormatting sqref="L40">
    <cfRule type="expression" dxfId="24" priority="2">
      <formula>AND(E18&gt;41,OR(L40&lt;65,L40&gt;80))</formula>
    </cfRule>
    <cfRule type="expression" dxfId="23" priority="3">
      <formula>AND(E18&lt;=41,OR(L40&lt;70,L40&gt;80))</formula>
    </cfRule>
  </conditionalFormatting>
  <conditionalFormatting sqref="N44">
    <cfRule type="cellIs" dxfId="22" priority="39" operator="lessThan">
      <formula>70</formula>
    </cfRule>
  </conditionalFormatting>
  <conditionalFormatting sqref="N50">
    <cfRule type="cellIs" dxfId="21" priority="59" operator="equal">
      <formula>1</formula>
    </cfRule>
  </conditionalFormatting>
  <conditionalFormatting sqref="N50:O50">
    <cfRule type="cellIs" dxfId="20" priority="1" operator="lessThan">
      <formula>1</formula>
    </cfRule>
  </conditionalFormatting>
  <conditionalFormatting sqref="Q26">
    <cfRule type="expression" dxfId="19" priority="12">
      <formula>AND(OR(O20="3/8",O20=9.5),Q26&gt;30)</formula>
    </cfRule>
    <cfRule type="expression" dxfId="18" priority="13">
      <formula>AND(OR(O20="1/2",O20=12.5),Q26&gt;40)</formula>
    </cfRule>
    <cfRule type="expression" dxfId="17" priority="18">
      <formula>AND(OR(O20="3/4",O20=19),Q26&gt;40)</formula>
    </cfRule>
  </conditionalFormatting>
  <conditionalFormatting sqref="R40">
    <cfRule type="cellIs" dxfId="16" priority="19" operator="notBetween">
      <formula>3.4</formula>
      <formula>4</formula>
    </cfRule>
  </conditionalFormatting>
  <printOptions horizontalCentered="1"/>
  <pageMargins left="0.25" right="0.25" top="1" bottom="0.75" header="0.05" footer="0.3"/>
  <pageSetup scale="93" orientation="landscape" r:id="rId1"/>
  <headerFooter>
    <oddHeader>&amp;L&amp;G
&amp;"Arial,Regular"&amp;9MDT-MAT-009;  REV: 01/23&amp;C&amp;"Arial,Bold"&amp;16Montana Department of Transportation
Bituminous Mix Design
Information Submittal Form</oddHeader>
    <oddFooter>&amp;R&amp;P of &amp;N</oddFooter>
  </headerFooter>
  <rowBreaks count="1" manualBreakCount="1">
    <brk id="36" max="17"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7</xdr:col>
                    <xdr:colOff>9525</xdr:colOff>
                    <xdr:row>21</xdr:row>
                    <xdr:rowOff>57150</xdr:rowOff>
                  </from>
                  <to>
                    <xdr:col>9</xdr:col>
                    <xdr:colOff>133350</xdr:colOff>
                    <xdr:row>22</xdr:row>
                    <xdr:rowOff>76200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9525</xdr:colOff>
                    <xdr:row>20</xdr:row>
                    <xdr:rowOff>114300</xdr:rowOff>
                  </from>
                  <to>
                    <xdr:col>9</xdr:col>
                    <xdr:colOff>371475</xdr:colOff>
                    <xdr:row>21</xdr:row>
                    <xdr:rowOff>133350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16</xdr:col>
                    <xdr:colOff>19050</xdr:colOff>
                    <xdr:row>21</xdr:row>
                    <xdr:rowOff>57150</xdr:rowOff>
                  </from>
                  <to>
                    <xdr:col>16</xdr:col>
                    <xdr:colOff>723900</xdr:colOff>
                    <xdr:row>22</xdr:row>
                    <xdr:rowOff>85725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16</xdr:col>
                    <xdr:colOff>19050</xdr:colOff>
                    <xdr:row>20</xdr:row>
                    <xdr:rowOff>114300</xdr:rowOff>
                  </from>
                  <to>
                    <xdr:col>17</xdr:col>
                    <xdr:colOff>371475</xdr:colOff>
                    <xdr:row>21</xdr:row>
                    <xdr:rowOff>133350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16</xdr:col>
                    <xdr:colOff>695325</xdr:colOff>
                    <xdr:row>0</xdr:row>
                    <xdr:rowOff>28575</xdr:rowOff>
                  </from>
                  <to>
                    <xdr:col>18</xdr:col>
                    <xdr:colOff>38100</xdr:colOff>
                    <xdr:row>0</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0000000}">
          <x14:formula1>
            <xm:f>DataList!$D$2:$D$7</xm:f>
          </x14:formula1>
          <xm:sqref>O20:P20</xm:sqref>
        </x14:dataValidation>
        <x14:dataValidation type="list" allowBlank="1" showInputMessage="1" showErrorMessage="1" xr:uid="{00000000-0002-0000-0100-000001000000}">
          <x14:formula1>
            <xm:f>DataList!$F$2:$F$4</xm:f>
          </x14:formula1>
          <xm:sqref>M28</xm:sqref>
        </x14:dataValidation>
        <x14:dataValidation type="list" allowBlank="1" showInputMessage="1" showErrorMessage="1" xr:uid="{00000000-0002-0000-0100-000002000000}">
          <x14:formula1>
            <xm:f>DataList!$B$2:$B$5</xm:f>
          </x14:formula1>
          <xm:sqref>D22</xm:sqref>
        </x14:dataValidation>
        <x14:dataValidation type="list" allowBlank="1" showInputMessage="1" showErrorMessage="1" xr:uid="{00000000-0002-0000-0100-000003000000}">
          <x14:formula1>
            <xm:f>DataList!$A$2:$A$7</xm:f>
          </x14:formula1>
          <xm:sqref>J14:K14</xm:sqref>
        </x14:dataValidation>
        <x14:dataValidation type="list" allowBlank="1" showInputMessage="1" xr:uid="{00000000-0002-0000-0100-000004000000}">
          <x14:formula1>
            <xm:f>DataList!$C$2:$C$10</xm:f>
          </x14:formula1>
          <xm:sqref>G22</xm:sqref>
        </x14:dataValidation>
        <x14:dataValidation type="list" allowBlank="1" showInputMessage="1" showErrorMessage="1" xr:uid="{00000000-0002-0000-0100-000005000000}">
          <x14:formula1>
            <xm:f>DataList!$G$2:$G$3</xm:f>
          </x14:formula1>
          <xm:sqref>E24 J24</xm:sqref>
        </x14:dataValidation>
        <x14:dataValidation type="list" allowBlank="1" showInputMessage="1" showErrorMessage="1" xr:uid="{00000000-0002-0000-0100-000006000000}">
          <x14:formula1>
            <xm:f>DataList!$H$2:$H$4</xm:f>
          </x14:formula1>
          <xm:sqref>O28:P28</xm:sqref>
        </x14:dataValidation>
        <x14:dataValidation type="list" allowBlank="1" showInputMessage="1" xr:uid="{00000000-0002-0000-0100-000007000000}">
          <x14:formula1>
            <xm:f>DataList!$E$2:$E$3</xm:f>
          </x14:formula1>
          <xm:sqref>N22:P22</xm:sqref>
        </x14:dataValidation>
        <x14:dataValidation type="list" allowBlank="1" showInputMessage="1" xr:uid="{00000000-0002-0000-0100-000008000000}">
          <x14:formula1>
            <xm:f>DataList!$I$2:$I$13</xm:f>
          </x14:formula1>
          <xm:sqref>E49:H49 J49:M49 J56:M56 C56 E56:H56</xm:sqref>
        </x14:dataValidation>
        <x14:dataValidation type="list" allowBlank="1" showInputMessage="1" showErrorMessage="1" xr:uid="{00000000-0002-0000-0100-000009000000}">
          <x14:formula1>
            <xm:f>DataList!$K$2:$K$3</xm:f>
          </x14:formula1>
          <xm:sqref>Q20</xm:sqref>
        </x14:dataValidation>
        <x14:dataValidation type="list" allowBlank="1" showInputMessage="1" showErrorMessage="1" xr:uid="{616C66C8-2961-429B-9729-685D917732AD}">
          <x14:formula1>
            <xm:f>DataList!$B$2:$B$9</xm:f>
          </x14:formula1>
          <xm:sqref>C22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19"/>
  <sheetViews>
    <sheetView showGridLines="0" zoomScaleNormal="100" workbookViewId="0">
      <selection activeCell="C15" sqref="C15:G15"/>
    </sheetView>
  </sheetViews>
  <sheetFormatPr defaultColWidth="9.140625" defaultRowHeight="15" x14ac:dyDescent="0.25"/>
  <cols>
    <col min="3" max="3" width="9.5703125" customWidth="1"/>
    <col min="7" max="7" width="9.42578125" customWidth="1"/>
    <col min="9" max="11" width="10.140625" customWidth="1"/>
    <col min="12" max="12" width="5.85546875" customWidth="1"/>
    <col min="13" max="13" width="10.28515625" customWidth="1"/>
    <col min="14" max="14" width="10.7109375" customWidth="1"/>
    <col min="15" max="15" width="10" customWidth="1"/>
  </cols>
  <sheetData>
    <row r="1" spans="1:15" ht="15.75" thickTop="1" x14ac:dyDescent="0.25">
      <c r="A1" s="122"/>
      <c r="B1" s="85"/>
      <c r="C1" s="85"/>
      <c r="D1" s="85"/>
      <c r="E1" s="85"/>
      <c r="F1" s="85"/>
      <c r="G1" s="85"/>
      <c r="H1" s="85"/>
      <c r="I1" s="85"/>
      <c r="J1" s="85"/>
      <c r="K1" s="85"/>
      <c r="L1" s="85"/>
      <c r="M1" s="85"/>
      <c r="N1" s="85"/>
      <c r="O1" s="221"/>
    </row>
    <row r="2" spans="1:15" x14ac:dyDescent="0.25">
      <c r="A2" s="92"/>
      <c r="B2" s="88"/>
      <c r="C2" s="88"/>
      <c r="D2" s="88"/>
      <c r="E2" s="88"/>
      <c r="F2" s="88"/>
      <c r="G2" s="88"/>
      <c r="H2" s="88"/>
      <c r="I2" s="88"/>
      <c r="J2" s="88"/>
      <c r="K2" s="88"/>
      <c r="L2" s="88"/>
      <c r="M2" s="88"/>
      <c r="N2" s="88"/>
      <c r="O2" s="222"/>
    </row>
    <row r="3" spans="1:15" x14ac:dyDescent="0.25">
      <c r="A3" s="102"/>
      <c r="B3" s="88" t="s">
        <v>116</v>
      </c>
      <c r="C3" s="88"/>
      <c r="D3" s="88"/>
      <c r="E3" s="88"/>
      <c r="F3" s="88"/>
      <c r="G3" s="88"/>
      <c r="H3" s="88"/>
      <c r="I3" s="88"/>
      <c r="J3" s="88"/>
      <c r="K3" s="88"/>
      <c r="L3" s="88"/>
      <c r="M3" s="88"/>
      <c r="N3" s="88"/>
      <c r="O3" s="123"/>
    </row>
    <row r="4" spans="1:15" x14ac:dyDescent="0.25">
      <c r="A4" s="92"/>
      <c r="B4" s="88" t="s">
        <v>86</v>
      </c>
      <c r="C4" s="88"/>
      <c r="D4" s="88"/>
      <c r="E4" s="88"/>
      <c r="F4" s="88"/>
      <c r="G4" s="88"/>
      <c r="H4" s="88"/>
      <c r="I4" s="88"/>
      <c r="J4" s="88"/>
      <c r="K4" s="88"/>
      <c r="L4" s="88"/>
      <c r="M4" s="88"/>
      <c r="N4" s="88"/>
      <c r="O4" s="89"/>
    </row>
    <row r="5" spans="1:15" x14ac:dyDescent="0.25">
      <c r="A5" s="92"/>
      <c r="B5" s="88" t="s">
        <v>87</v>
      </c>
      <c r="C5" s="88"/>
      <c r="D5" s="88"/>
      <c r="E5" s="88"/>
      <c r="F5" s="88"/>
      <c r="G5" s="88"/>
      <c r="H5" s="88"/>
      <c r="I5" s="88"/>
      <c r="J5" s="88"/>
      <c r="K5" s="88"/>
      <c r="L5" s="88"/>
      <c r="M5" s="88"/>
      <c r="N5" s="88"/>
      <c r="O5" s="89"/>
    </row>
    <row r="6" spans="1:15" x14ac:dyDescent="0.25">
      <c r="A6" s="92"/>
      <c r="B6" s="88"/>
      <c r="C6" s="88"/>
      <c r="D6" s="88"/>
      <c r="E6" s="88"/>
      <c r="F6" s="88"/>
      <c r="G6" s="88"/>
      <c r="H6" s="88"/>
      <c r="I6" s="88"/>
      <c r="J6" s="88"/>
      <c r="K6" s="88"/>
      <c r="L6" s="88"/>
      <c r="M6" s="88"/>
      <c r="N6" s="88"/>
      <c r="O6" s="89"/>
    </row>
    <row r="7" spans="1:15" ht="13.9" customHeight="1" x14ac:dyDescent="0.25">
      <c r="A7" s="177" t="s">
        <v>85</v>
      </c>
      <c r="B7" s="198"/>
      <c r="C7" s="232"/>
      <c r="D7" s="232"/>
      <c r="E7" s="232"/>
      <c r="F7" s="232"/>
      <c r="G7" s="88"/>
      <c r="H7" s="88"/>
      <c r="I7" s="88"/>
      <c r="J7" s="88"/>
      <c r="K7" s="88"/>
      <c r="L7" s="90"/>
      <c r="M7" s="91" t="s">
        <v>74</v>
      </c>
      <c r="N7" s="236"/>
      <c r="O7" s="237"/>
    </row>
    <row r="8" spans="1:15" ht="13.9" customHeight="1" x14ac:dyDescent="0.25">
      <c r="A8" s="92"/>
      <c r="B8" s="88"/>
      <c r="C8" s="88"/>
      <c r="D8" s="88"/>
      <c r="E8" s="88"/>
      <c r="F8" s="88"/>
      <c r="G8" s="88"/>
      <c r="H8" s="88"/>
      <c r="I8" s="88"/>
      <c r="J8" s="88"/>
      <c r="K8" s="88"/>
      <c r="L8" s="88"/>
      <c r="M8" s="88"/>
      <c r="N8" s="88"/>
      <c r="O8" s="89"/>
    </row>
    <row r="9" spans="1:15" ht="13.9" customHeight="1" x14ac:dyDescent="0.25">
      <c r="A9" s="166" t="s">
        <v>83</v>
      </c>
      <c r="B9" s="167"/>
      <c r="C9" s="232"/>
      <c r="D9" s="232"/>
      <c r="E9" s="232"/>
      <c r="F9" s="232"/>
      <c r="G9" s="232"/>
      <c r="H9" s="88"/>
      <c r="I9" s="168" t="s">
        <v>90</v>
      </c>
      <c r="J9" s="167"/>
      <c r="K9" s="232"/>
      <c r="L9" s="232"/>
      <c r="M9" s="232"/>
      <c r="N9" s="232"/>
      <c r="O9" s="224"/>
    </row>
    <row r="10" spans="1:15" ht="13.9" customHeight="1" x14ac:dyDescent="0.25">
      <c r="A10" s="92"/>
      <c r="B10" s="88"/>
      <c r="C10" s="88"/>
      <c r="D10" s="88"/>
      <c r="E10" s="88"/>
      <c r="F10" s="88"/>
      <c r="G10" s="88"/>
      <c r="H10" s="88"/>
      <c r="I10" s="88"/>
      <c r="J10" s="88"/>
      <c r="K10" s="88"/>
      <c r="L10" s="88"/>
      <c r="M10" s="88"/>
      <c r="N10" s="88"/>
      <c r="O10" s="89"/>
    </row>
    <row r="11" spans="1:15" ht="13.9" customHeight="1" x14ac:dyDescent="0.25">
      <c r="A11" s="166" t="s">
        <v>82</v>
      </c>
      <c r="B11" s="167"/>
      <c r="C11" s="230"/>
      <c r="D11" s="230"/>
      <c r="E11" s="230"/>
      <c r="F11" s="230"/>
      <c r="G11" s="230"/>
      <c r="H11" s="100"/>
      <c r="I11" s="167" t="s">
        <v>0</v>
      </c>
      <c r="J11" s="167"/>
      <c r="K11" s="230"/>
      <c r="L11" s="230"/>
      <c r="M11" s="230"/>
      <c r="N11" s="230"/>
      <c r="O11" s="231"/>
    </row>
    <row r="12" spans="1:15" ht="13.9" customHeight="1" x14ac:dyDescent="0.25">
      <c r="A12" s="92"/>
      <c r="B12" s="88"/>
      <c r="C12" s="88"/>
      <c r="D12" s="88"/>
      <c r="E12" s="88"/>
      <c r="F12" s="88"/>
      <c r="G12" s="88"/>
      <c r="H12" s="88"/>
      <c r="I12" s="88"/>
      <c r="J12" s="88"/>
      <c r="K12" s="88"/>
      <c r="L12" s="88"/>
      <c r="M12" s="88"/>
      <c r="N12" s="88"/>
      <c r="O12" s="89"/>
    </row>
    <row r="13" spans="1:15" ht="13.9" customHeight="1" x14ac:dyDescent="0.25">
      <c r="A13" s="166" t="s">
        <v>84</v>
      </c>
      <c r="B13" s="167"/>
      <c r="C13" s="230"/>
      <c r="D13" s="230"/>
      <c r="E13" s="230"/>
      <c r="F13" s="230"/>
      <c r="G13" s="230"/>
      <c r="H13" s="100"/>
      <c r="I13" s="168" t="s">
        <v>76</v>
      </c>
      <c r="J13" s="167"/>
      <c r="K13" s="230"/>
      <c r="L13" s="230"/>
      <c r="M13" s="230"/>
      <c r="N13" s="230"/>
      <c r="O13" s="231"/>
    </row>
    <row r="14" spans="1:15" ht="13.9" customHeight="1" x14ac:dyDescent="0.25">
      <c r="A14" s="92"/>
      <c r="B14" s="88"/>
      <c r="C14" s="88"/>
      <c r="D14" s="88"/>
      <c r="E14" s="88"/>
      <c r="F14" s="88"/>
      <c r="G14" s="88"/>
      <c r="H14" s="88"/>
      <c r="I14" s="88"/>
      <c r="J14" s="88"/>
      <c r="K14" s="88"/>
      <c r="L14" s="88"/>
      <c r="M14" s="88"/>
      <c r="N14" s="88"/>
      <c r="O14" s="89"/>
    </row>
    <row r="15" spans="1:15" ht="13.9" customHeight="1" x14ac:dyDescent="0.25">
      <c r="A15" s="187" t="s">
        <v>1</v>
      </c>
      <c r="B15" s="167"/>
      <c r="C15" s="233"/>
      <c r="D15" s="234"/>
      <c r="E15" s="234"/>
      <c r="F15" s="234"/>
      <c r="G15" s="234"/>
      <c r="H15" s="167" t="s">
        <v>2</v>
      </c>
      <c r="I15" s="167"/>
      <c r="J15" s="233"/>
      <c r="K15" s="234"/>
      <c r="L15" s="234"/>
      <c r="M15" s="234"/>
      <c r="N15" s="234"/>
      <c r="O15" s="235"/>
    </row>
    <row r="16" spans="1:15" ht="13.9" customHeight="1" x14ac:dyDescent="0.25">
      <c r="A16" s="92"/>
      <c r="B16" s="88"/>
      <c r="C16" s="88"/>
      <c r="D16" s="88"/>
      <c r="E16" s="88"/>
      <c r="F16" s="88"/>
      <c r="G16" s="88"/>
      <c r="H16" s="88"/>
      <c r="I16" s="88"/>
      <c r="J16" s="88"/>
      <c r="K16" s="88"/>
      <c r="L16" s="88"/>
      <c r="M16" s="88"/>
      <c r="N16" s="88"/>
      <c r="O16" s="89"/>
    </row>
    <row r="17" spans="1:15" ht="13.9" customHeight="1" x14ac:dyDescent="0.25">
      <c r="A17" s="187" t="s">
        <v>3</v>
      </c>
      <c r="B17" s="167"/>
      <c r="C17" s="238"/>
      <c r="D17" s="238"/>
      <c r="E17" s="238"/>
      <c r="F17" s="238"/>
      <c r="G17" s="91" t="s">
        <v>77</v>
      </c>
      <c r="H17" s="232"/>
      <c r="I17" s="232"/>
      <c r="J17" s="168" t="s">
        <v>62</v>
      </c>
      <c r="K17" s="167"/>
      <c r="L17" s="232"/>
      <c r="M17" s="232"/>
      <c r="N17" s="232"/>
      <c r="O17" s="224"/>
    </row>
    <row r="18" spans="1:15" ht="13.9" customHeight="1" thickBot="1" x14ac:dyDescent="0.3">
      <c r="A18" s="68"/>
      <c r="B18" s="69"/>
      <c r="C18" s="124"/>
      <c r="D18" s="124"/>
      <c r="E18" s="124"/>
      <c r="F18" s="124"/>
      <c r="G18" s="106"/>
      <c r="H18" s="125"/>
      <c r="I18" s="125"/>
      <c r="J18" s="64"/>
      <c r="K18" s="69"/>
      <c r="L18" s="125"/>
      <c r="M18" s="125"/>
      <c r="N18" s="125"/>
      <c r="O18" s="126"/>
    </row>
    <row r="19" spans="1:15" ht="15.75" thickTop="1" x14ac:dyDescent="0.25"/>
  </sheetData>
  <sheetProtection algorithmName="SHA-512" hashValue="4Ln29zBdwZckMoIGzatk1wbFBTkKoNqNs7N68LiZ/U+li5T4ZXOb8yZgEhug7ovkZJsBB3a181lHCJtOXC0+bA==" saltValue="dMJJc8ju4UcLuMLuNUDdOQ==" spinCount="100000" sheet="1" objects="1" scenarios="1" selectLockedCells="1"/>
  <mergeCells count="25">
    <mergeCell ref="O1:O2"/>
    <mergeCell ref="A17:B17"/>
    <mergeCell ref="C17:F17"/>
    <mergeCell ref="H17:I17"/>
    <mergeCell ref="J17:K17"/>
    <mergeCell ref="L17:O17"/>
    <mergeCell ref="I13:J13"/>
    <mergeCell ref="K9:O9"/>
    <mergeCell ref="K11:O11"/>
    <mergeCell ref="K13:O13"/>
    <mergeCell ref="A15:B15"/>
    <mergeCell ref="C15:G15"/>
    <mergeCell ref="H15:I15"/>
    <mergeCell ref="J15:O15"/>
    <mergeCell ref="A9:B9"/>
    <mergeCell ref="C9:G9"/>
    <mergeCell ref="A11:B11"/>
    <mergeCell ref="C11:G11"/>
    <mergeCell ref="A13:B13"/>
    <mergeCell ref="C13:G13"/>
    <mergeCell ref="N7:O7"/>
    <mergeCell ref="C7:F7"/>
    <mergeCell ref="A7:B7"/>
    <mergeCell ref="I9:J9"/>
    <mergeCell ref="I11:J11"/>
  </mergeCells>
  <printOptions horizontalCentered="1"/>
  <pageMargins left="0.25" right="0.25" top="1" bottom="0.75" header="0.05" footer="0.3"/>
  <pageSetup scale="86" orientation="landscape" r:id="rId1"/>
  <headerFooter>
    <oddHeader>&amp;L&amp;G
MDT-MAT-009;  REV: 01/23&amp;C&amp;"Arial,Bold"&amp;16Montana Department of Transportation
Bituminous Mix Design
Information Submittal Form</oddHeader>
    <oddFooter>&amp;R&amp;P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447675</xdr:colOff>
                    <xdr:row>2</xdr:row>
                    <xdr:rowOff>0</xdr:rowOff>
                  </from>
                  <to>
                    <xdr:col>1</xdr:col>
                    <xdr:colOff>104775</xdr:colOff>
                    <xdr:row>3</xdr:row>
                    <xdr:rowOff>114300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14</xdr:col>
                    <xdr:colOff>0</xdr:colOff>
                    <xdr:row>0</xdr:row>
                    <xdr:rowOff>28575</xdr:rowOff>
                  </from>
                  <to>
                    <xdr:col>15</xdr:col>
                    <xdr:colOff>66675</xdr:colOff>
                    <xdr:row>0</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DataList!$A$2:$A$7</xm:f>
          </x14:formula1>
          <xm:sqref>H17:I17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R69"/>
  <sheetViews>
    <sheetView showGridLines="0" zoomScaleNormal="100" workbookViewId="0">
      <selection activeCell="J26" sqref="J26"/>
    </sheetView>
  </sheetViews>
  <sheetFormatPr defaultRowHeight="15" x14ac:dyDescent="0.25"/>
  <cols>
    <col min="3" max="3" width="9.5703125" customWidth="1"/>
    <col min="4" max="4" width="0.85546875" customWidth="1"/>
    <col min="8" max="8" width="9.42578125" customWidth="1"/>
    <col min="9" max="9" width="0.85546875" customWidth="1"/>
    <col min="11" max="13" width="10.140625" customWidth="1"/>
    <col min="14" max="14" width="5.85546875" customWidth="1"/>
    <col min="15" max="15" width="10.28515625" customWidth="1"/>
    <col min="16" max="16" width="0.85546875" customWidth="1"/>
    <col min="17" max="17" width="10.7109375" customWidth="1"/>
    <col min="18" max="18" width="10" customWidth="1"/>
  </cols>
  <sheetData>
    <row r="1" spans="1:18" ht="13.9" customHeight="1" thickTop="1" x14ac:dyDescent="0.25">
      <c r="A1" s="122"/>
      <c r="B1" s="85"/>
      <c r="C1" s="85"/>
      <c r="D1" s="85"/>
      <c r="E1" s="85"/>
      <c r="F1" s="85"/>
      <c r="G1" s="85"/>
      <c r="H1" s="85"/>
      <c r="I1" s="85"/>
      <c r="J1" s="85"/>
      <c r="K1" s="85"/>
      <c r="L1" s="85"/>
      <c r="M1" s="85"/>
      <c r="N1" s="85"/>
      <c r="O1" s="85"/>
      <c r="P1" s="85"/>
      <c r="Q1" s="85"/>
      <c r="R1" s="127"/>
    </row>
    <row r="2" spans="1:18" ht="13.9" customHeight="1" x14ac:dyDescent="0.25">
      <c r="A2" s="102"/>
      <c r="B2" s="88" t="s">
        <v>117</v>
      </c>
      <c r="C2" s="88"/>
      <c r="D2" s="88"/>
      <c r="E2" s="88"/>
      <c r="F2" s="88"/>
      <c r="G2" s="88"/>
      <c r="H2" s="88"/>
      <c r="I2" s="88"/>
      <c r="J2" s="88"/>
      <c r="K2" s="88"/>
      <c r="L2" s="88"/>
      <c r="M2" s="88"/>
      <c r="N2" s="88"/>
      <c r="O2" s="88"/>
      <c r="P2" s="88"/>
      <c r="Q2" s="88"/>
      <c r="R2" s="222"/>
    </row>
    <row r="3" spans="1:18" ht="13.9" customHeight="1" x14ac:dyDescent="0.25">
      <c r="A3" s="92"/>
      <c r="B3" s="88" t="s">
        <v>88</v>
      </c>
      <c r="C3" s="88"/>
      <c r="D3" s="88"/>
      <c r="E3" s="88"/>
      <c r="F3" s="88"/>
      <c r="G3" s="88"/>
      <c r="H3" s="88"/>
      <c r="I3" s="88"/>
      <c r="J3" s="88"/>
      <c r="K3" s="88"/>
      <c r="L3" s="88"/>
      <c r="M3" s="88"/>
      <c r="N3" s="88"/>
      <c r="O3" s="88"/>
      <c r="P3" s="88"/>
      <c r="Q3" s="88"/>
      <c r="R3" s="222"/>
    </row>
    <row r="4" spans="1:18" ht="13.9" customHeight="1" x14ac:dyDescent="0.25">
      <c r="A4" s="92"/>
      <c r="B4" s="88" t="s">
        <v>89</v>
      </c>
      <c r="C4" s="88"/>
      <c r="D4" s="88"/>
      <c r="E4" s="88"/>
      <c r="F4" s="88"/>
      <c r="G4" s="88"/>
      <c r="H4" s="88"/>
      <c r="I4" s="88"/>
      <c r="J4" s="88"/>
      <c r="K4" s="88"/>
      <c r="L4" s="88"/>
      <c r="M4" s="88"/>
      <c r="N4" s="88"/>
      <c r="O4" s="88"/>
      <c r="P4" s="88"/>
      <c r="Q4" s="88"/>
      <c r="R4" s="89"/>
    </row>
    <row r="5" spans="1:18" ht="13.9" customHeight="1" x14ac:dyDescent="0.25">
      <c r="A5" s="92"/>
      <c r="B5" s="88"/>
      <c r="C5" s="88"/>
      <c r="D5" s="88"/>
      <c r="E5" s="88"/>
      <c r="F5" s="88"/>
      <c r="G5" s="88"/>
      <c r="H5" s="88"/>
      <c r="I5" s="88"/>
      <c r="J5" s="88"/>
      <c r="K5" s="88"/>
      <c r="L5" s="88"/>
      <c r="M5" s="88"/>
      <c r="N5" s="88"/>
      <c r="O5" s="88"/>
      <c r="P5" s="88"/>
      <c r="Q5" s="88"/>
      <c r="R5" s="89"/>
    </row>
    <row r="6" spans="1:18" ht="13.9" customHeight="1" x14ac:dyDescent="0.25">
      <c r="A6" s="177" t="s">
        <v>85</v>
      </c>
      <c r="B6" s="198"/>
      <c r="C6" s="232"/>
      <c r="D6" s="232"/>
      <c r="E6" s="232"/>
      <c r="F6" s="232"/>
      <c r="G6" s="232"/>
      <c r="H6" s="88"/>
      <c r="I6" s="88"/>
      <c r="J6" s="88"/>
      <c r="K6" s="88"/>
      <c r="L6" s="88"/>
      <c r="M6" s="88"/>
      <c r="N6" s="90"/>
      <c r="O6" s="91" t="s">
        <v>74</v>
      </c>
      <c r="P6" s="91"/>
      <c r="Q6" s="236"/>
      <c r="R6" s="237"/>
    </row>
    <row r="7" spans="1:18" ht="13.9" customHeight="1" x14ac:dyDescent="0.25">
      <c r="A7" s="92"/>
      <c r="B7" s="88"/>
      <c r="C7" s="88"/>
      <c r="D7" s="88"/>
      <c r="E7" s="88"/>
      <c r="F7" s="88"/>
      <c r="G7" s="88"/>
      <c r="H7" s="88"/>
      <c r="I7" s="88"/>
      <c r="J7" s="88"/>
      <c r="K7" s="88"/>
      <c r="L7" s="88"/>
      <c r="M7" s="88"/>
      <c r="N7" s="88"/>
      <c r="O7" s="88"/>
      <c r="P7" s="88"/>
      <c r="Q7" s="88"/>
      <c r="R7" s="89"/>
    </row>
    <row r="8" spans="1:18" ht="13.9" customHeight="1" x14ac:dyDescent="0.25">
      <c r="A8" s="166" t="s">
        <v>83</v>
      </c>
      <c r="B8" s="167"/>
      <c r="C8" s="232"/>
      <c r="D8" s="232"/>
      <c r="E8" s="232"/>
      <c r="F8" s="232"/>
      <c r="G8" s="232"/>
      <c r="H8" s="232"/>
      <c r="I8" s="98"/>
      <c r="J8" s="88"/>
      <c r="K8" s="168" t="s">
        <v>90</v>
      </c>
      <c r="L8" s="167"/>
      <c r="M8" s="232"/>
      <c r="N8" s="232"/>
      <c r="O8" s="232"/>
      <c r="P8" s="232"/>
      <c r="Q8" s="232"/>
      <c r="R8" s="224"/>
    </row>
    <row r="9" spans="1:18" ht="13.9" customHeight="1" x14ac:dyDescent="0.25">
      <c r="A9" s="92"/>
      <c r="B9" s="88"/>
      <c r="C9" s="88"/>
      <c r="D9" s="88"/>
      <c r="E9" s="88"/>
      <c r="F9" s="88"/>
      <c r="G9" s="88"/>
      <c r="H9" s="88"/>
      <c r="I9" s="88"/>
      <c r="J9" s="88"/>
      <c r="K9" s="88"/>
      <c r="L9" s="88"/>
      <c r="M9" s="88"/>
      <c r="N9" s="88"/>
      <c r="O9" s="88"/>
      <c r="P9" s="88"/>
      <c r="Q9" s="88"/>
      <c r="R9" s="89"/>
    </row>
    <row r="10" spans="1:18" ht="13.9" customHeight="1" x14ac:dyDescent="0.25">
      <c r="A10" s="166" t="s">
        <v>82</v>
      </c>
      <c r="B10" s="167"/>
      <c r="C10" s="230"/>
      <c r="D10" s="230"/>
      <c r="E10" s="230"/>
      <c r="F10" s="230"/>
      <c r="G10" s="230"/>
      <c r="H10" s="230"/>
      <c r="I10" s="128"/>
      <c r="J10" s="100"/>
      <c r="K10" s="167" t="s">
        <v>0</v>
      </c>
      <c r="L10" s="167"/>
      <c r="M10" s="230"/>
      <c r="N10" s="230"/>
      <c r="O10" s="230"/>
      <c r="P10" s="230"/>
      <c r="Q10" s="230"/>
      <c r="R10" s="231"/>
    </row>
    <row r="11" spans="1:18" ht="13.9" customHeight="1" x14ac:dyDescent="0.25">
      <c r="A11" s="92"/>
      <c r="B11" s="88"/>
      <c r="C11" s="88"/>
      <c r="D11" s="88"/>
      <c r="E11" s="88"/>
      <c r="F11" s="88"/>
      <c r="G11" s="88"/>
      <c r="H11" s="88"/>
      <c r="I11" s="88"/>
      <c r="J11" s="88"/>
      <c r="K11" s="88"/>
      <c r="L11" s="88"/>
      <c r="M11" s="88"/>
      <c r="N11" s="88"/>
      <c r="O11" s="88"/>
      <c r="P11" s="88"/>
      <c r="Q11" s="88"/>
      <c r="R11" s="89"/>
    </row>
    <row r="12" spans="1:18" ht="13.9" customHeight="1" x14ac:dyDescent="0.25">
      <c r="A12" s="166" t="s">
        <v>84</v>
      </c>
      <c r="B12" s="167"/>
      <c r="C12" s="230"/>
      <c r="D12" s="230"/>
      <c r="E12" s="230"/>
      <c r="F12" s="230"/>
      <c r="G12" s="230"/>
      <c r="H12" s="230"/>
      <c r="I12" s="128"/>
      <c r="J12" s="100"/>
      <c r="K12" s="168" t="s">
        <v>76</v>
      </c>
      <c r="L12" s="167"/>
      <c r="M12" s="230"/>
      <c r="N12" s="230"/>
      <c r="O12" s="230"/>
      <c r="P12" s="230"/>
      <c r="Q12" s="230"/>
      <c r="R12" s="231"/>
    </row>
    <row r="13" spans="1:18" ht="13.9" customHeight="1" x14ac:dyDescent="0.25">
      <c r="A13" s="92"/>
      <c r="B13" s="88"/>
      <c r="C13" s="88"/>
      <c r="D13" s="88"/>
      <c r="E13" s="88"/>
      <c r="F13" s="88"/>
      <c r="G13" s="88"/>
      <c r="H13" s="88"/>
      <c r="I13" s="88"/>
      <c r="J13" s="88"/>
      <c r="K13" s="88"/>
      <c r="L13" s="88"/>
      <c r="M13" s="88"/>
      <c r="N13" s="88"/>
      <c r="O13" s="88"/>
      <c r="P13" s="88"/>
      <c r="Q13" s="88"/>
      <c r="R13" s="89"/>
    </row>
    <row r="14" spans="1:18" ht="13.9" customHeight="1" x14ac:dyDescent="0.25">
      <c r="A14" s="187" t="s">
        <v>1</v>
      </c>
      <c r="B14" s="167"/>
      <c r="C14" s="233"/>
      <c r="D14" s="233"/>
      <c r="E14" s="234"/>
      <c r="F14" s="234"/>
      <c r="G14" s="234"/>
      <c r="H14" s="234"/>
      <c r="I14" s="93"/>
      <c r="J14" s="167" t="s">
        <v>2</v>
      </c>
      <c r="K14" s="167"/>
      <c r="L14" s="233"/>
      <c r="M14" s="234"/>
      <c r="N14" s="234"/>
      <c r="O14" s="234"/>
      <c r="P14" s="234"/>
      <c r="Q14" s="234"/>
      <c r="R14" s="235"/>
    </row>
    <row r="15" spans="1:18" ht="13.9" customHeight="1" x14ac:dyDescent="0.25">
      <c r="A15" s="92"/>
      <c r="B15" s="88"/>
      <c r="C15" s="88"/>
      <c r="D15" s="88"/>
      <c r="E15" s="88"/>
      <c r="F15" s="88"/>
      <c r="G15" s="88"/>
      <c r="H15" s="88"/>
      <c r="I15" s="88"/>
      <c r="J15" s="88"/>
      <c r="K15" s="88"/>
      <c r="L15" s="88"/>
      <c r="M15" s="88"/>
      <c r="N15" s="88"/>
      <c r="O15" s="88"/>
      <c r="P15" s="88"/>
      <c r="Q15" s="88"/>
      <c r="R15" s="89"/>
    </row>
    <row r="16" spans="1:18" ht="13.9" customHeight="1" x14ac:dyDescent="0.25">
      <c r="A16" s="187" t="s">
        <v>3</v>
      </c>
      <c r="B16" s="167"/>
      <c r="C16" s="238"/>
      <c r="D16" s="238"/>
      <c r="E16" s="238"/>
      <c r="F16" s="238"/>
      <c r="G16" s="238"/>
      <c r="H16" s="91" t="s">
        <v>77</v>
      </c>
      <c r="I16" s="91"/>
      <c r="J16" s="232"/>
      <c r="K16" s="232"/>
      <c r="L16" s="168" t="s">
        <v>62</v>
      </c>
      <c r="M16" s="167"/>
      <c r="N16" s="232"/>
      <c r="O16" s="232"/>
      <c r="P16" s="232"/>
      <c r="Q16" s="232"/>
      <c r="R16" s="224"/>
    </row>
    <row r="17" spans="1:18" ht="13.9" customHeight="1" thickBot="1" x14ac:dyDescent="0.3">
      <c r="A17" s="55"/>
      <c r="B17" s="40"/>
      <c r="C17" s="129"/>
      <c r="D17" s="129"/>
      <c r="E17" s="129"/>
      <c r="F17" s="129"/>
      <c r="G17" s="129"/>
      <c r="H17" s="91"/>
      <c r="I17" s="91"/>
      <c r="J17" s="98"/>
      <c r="K17" s="98"/>
      <c r="L17" s="39"/>
      <c r="M17" s="40"/>
      <c r="N17" s="98"/>
      <c r="O17" s="98"/>
      <c r="P17" s="98"/>
      <c r="Q17" s="98"/>
      <c r="R17" s="130"/>
    </row>
    <row r="18" spans="1:18" ht="16.5" thickBot="1" x14ac:dyDescent="0.3">
      <c r="A18" s="277" t="s">
        <v>91</v>
      </c>
      <c r="B18" s="278"/>
      <c r="C18" s="278"/>
      <c r="D18" s="278"/>
      <c r="E18" s="278"/>
      <c r="F18" s="278"/>
      <c r="G18" s="278"/>
      <c r="H18" s="278"/>
      <c r="I18" s="278"/>
      <c r="J18" s="278"/>
      <c r="K18" s="278"/>
      <c r="L18" s="278"/>
      <c r="M18" s="278"/>
      <c r="N18" s="278"/>
      <c r="O18" s="278"/>
      <c r="P18" s="278"/>
      <c r="Q18" s="278"/>
      <c r="R18" s="279"/>
    </row>
    <row r="19" spans="1:18" x14ac:dyDescent="0.25">
      <c r="A19" s="92"/>
      <c r="B19" s="88"/>
      <c r="C19" s="88"/>
      <c r="D19" s="88"/>
      <c r="E19" s="88"/>
      <c r="F19" s="88"/>
      <c r="G19" s="88"/>
      <c r="H19" s="88"/>
      <c r="I19" s="88"/>
      <c r="J19" s="88"/>
      <c r="K19" s="88"/>
      <c r="L19" s="88"/>
      <c r="M19" s="88"/>
      <c r="N19" s="88"/>
      <c r="O19" s="88"/>
      <c r="P19" s="88"/>
      <c r="Q19" s="88"/>
      <c r="R19" s="89"/>
    </row>
    <row r="20" spans="1:18" x14ac:dyDescent="0.25">
      <c r="A20" s="166" t="s">
        <v>46</v>
      </c>
      <c r="B20" s="167"/>
      <c r="C20" s="39" t="s">
        <v>5</v>
      </c>
      <c r="D20" s="40"/>
      <c r="E20" s="8"/>
      <c r="F20" s="40"/>
      <c r="G20" s="178" t="s">
        <v>61</v>
      </c>
      <c r="H20" s="178"/>
      <c r="I20" s="88"/>
      <c r="J20" s="232"/>
      <c r="K20" s="232"/>
      <c r="L20" s="88"/>
      <c r="M20" s="167" t="s">
        <v>4</v>
      </c>
      <c r="N20" s="167"/>
      <c r="O20" s="230"/>
      <c r="P20" s="230"/>
      <c r="Q20" s="230"/>
      <c r="R20" s="231"/>
    </row>
    <row r="21" spans="1:18" x14ac:dyDescent="0.25">
      <c r="A21" s="92"/>
      <c r="B21" s="88"/>
      <c r="C21" s="88"/>
      <c r="D21" s="88"/>
      <c r="E21" s="88"/>
      <c r="F21" s="88"/>
      <c r="G21" s="88"/>
      <c r="H21" s="88"/>
      <c r="I21" s="88"/>
      <c r="J21" s="88"/>
      <c r="K21" s="88"/>
      <c r="L21" s="88"/>
      <c r="M21" s="88"/>
      <c r="N21" s="88"/>
      <c r="O21" s="88"/>
      <c r="P21" s="88"/>
      <c r="Q21" s="88"/>
      <c r="R21" s="89"/>
    </row>
    <row r="22" spans="1:18" ht="18.75" x14ac:dyDescent="0.35">
      <c r="A22" s="166" t="s">
        <v>45</v>
      </c>
      <c r="B22" s="167"/>
      <c r="C22" s="39" t="s">
        <v>49</v>
      </c>
      <c r="D22" s="39"/>
      <c r="E22" s="8"/>
      <c r="F22" s="39" t="s">
        <v>50</v>
      </c>
      <c r="G22" s="8"/>
      <c r="H22" s="39" t="s">
        <v>51</v>
      </c>
      <c r="I22" s="39"/>
      <c r="J22" s="8"/>
      <c r="K22" s="88"/>
      <c r="L22" s="40"/>
      <c r="M22" s="40"/>
      <c r="N22" s="40" t="s">
        <v>6</v>
      </c>
      <c r="O22" s="23"/>
      <c r="P22" s="41"/>
      <c r="Q22" s="5"/>
      <c r="R22" s="89"/>
    </row>
    <row r="23" spans="1:18" x14ac:dyDescent="0.25">
      <c r="A23" s="92"/>
      <c r="B23" s="88"/>
      <c r="C23" s="88"/>
      <c r="D23" s="88"/>
      <c r="E23" s="88"/>
      <c r="F23" s="88"/>
      <c r="G23" s="88"/>
      <c r="H23" s="88"/>
      <c r="I23" s="88"/>
      <c r="J23" s="88"/>
      <c r="K23" s="88"/>
      <c r="L23" s="88"/>
      <c r="M23" s="180"/>
      <c r="N23" s="180"/>
      <c r="O23" s="180"/>
      <c r="P23" s="180"/>
      <c r="Q23" s="180"/>
      <c r="R23" s="89"/>
    </row>
    <row r="24" spans="1:18" x14ac:dyDescent="0.25">
      <c r="A24" s="166" t="s">
        <v>78</v>
      </c>
      <c r="B24" s="167"/>
      <c r="C24" s="8"/>
      <c r="D24" s="41"/>
      <c r="E24" s="41"/>
      <c r="F24" s="39" t="s">
        <v>79</v>
      </c>
      <c r="G24" s="8"/>
      <c r="H24" s="88"/>
      <c r="I24" s="88"/>
      <c r="J24" s="88"/>
      <c r="K24" s="88"/>
      <c r="L24" s="88"/>
      <c r="M24" s="40" t="s">
        <v>28</v>
      </c>
      <c r="N24" s="226"/>
      <c r="O24" s="226"/>
      <c r="P24" s="100"/>
      <c r="Q24" s="88"/>
      <c r="R24" s="54"/>
    </row>
    <row r="25" spans="1:18" x14ac:dyDescent="0.25">
      <c r="A25" s="92"/>
      <c r="B25" s="88"/>
      <c r="C25" s="88"/>
      <c r="D25" s="88"/>
      <c r="E25" s="88"/>
      <c r="F25" s="88"/>
      <c r="G25" s="88"/>
      <c r="H25" s="88"/>
      <c r="I25" s="88"/>
      <c r="J25" s="88"/>
      <c r="K25" s="88"/>
      <c r="L25" s="88"/>
      <c r="M25" s="88"/>
      <c r="N25" s="88"/>
      <c r="O25" s="88"/>
      <c r="P25" s="88"/>
      <c r="Q25" s="88"/>
      <c r="R25" s="89"/>
    </row>
    <row r="26" spans="1:18" x14ac:dyDescent="0.25">
      <c r="A26" s="55"/>
      <c r="B26" s="39" t="s">
        <v>102</v>
      </c>
      <c r="C26" s="8"/>
      <c r="D26" s="41"/>
      <c r="E26" s="5"/>
      <c r="F26" s="40"/>
      <c r="G26" s="42" t="s">
        <v>103</v>
      </c>
      <c r="H26" s="8"/>
      <c r="I26" s="41"/>
      <c r="J26" s="5"/>
      <c r="K26" s="40"/>
      <c r="L26" s="39" t="s">
        <v>126</v>
      </c>
      <c r="M26" s="73"/>
      <c r="N26" s="167" t="s">
        <v>9</v>
      </c>
      <c r="O26" s="167"/>
      <c r="P26" s="167"/>
      <c r="Q26" s="169"/>
      <c r="R26" s="76"/>
    </row>
    <row r="27" spans="1:18" x14ac:dyDescent="0.25">
      <c r="A27" s="92"/>
      <c r="B27" s="88"/>
      <c r="C27" s="88"/>
      <c r="D27" s="88"/>
      <c r="E27" s="88"/>
      <c r="F27" s="88"/>
      <c r="G27" s="88"/>
      <c r="H27" s="88"/>
      <c r="I27" s="88"/>
      <c r="J27" s="88"/>
      <c r="K27" s="88"/>
      <c r="L27" s="88"/>
      <c r="M27" s="88"/>
      <c r="N27" s="88"/>
      <c r="O27" s="88"/>
      <c r="P27" s="88"/>
      <c r="Q27" s="88"/>
      <c r="R27" s="89"/>
    </row>
    <row r="28" spans="1:18" x14ac:dyDescent="0.25">
      <c r="A28" s="166" t="s">
        <v>44</v>
      </c>
      <c r="B28" s="167"/>
      <c r="C28" s="167"/>
      <c r="D28" s="40"/>
      <c r="E28" s="40" t="s">
        <v>7</v>
      </c>
      <c r="F28" s="8"/>
      <c r="G28" s="40" t="s">
        <v>8</v>
      </c>
      <c r="H28" s="8"/>
      <c r="I28" s="41"/>
      <c r="J28" s="168" t="s">
        <v>129</v>
      </c>
      <c r="K28" s="167"/>
      <c r="L28" s="22"/>
      <c r="M28" s="168" t="s">
        <v>133</v>
      </c>
      <c r="N28" s="167"/>
      <c r="O28" s="167"/>
      <c r="P28" s="40"/>
      <c r="Q28" s="29"/>
      <c r="R28" s="89"/>
    </row>
    <row r="29" spans="1:18" x14ac:dyDescent="0.25">
      <c r="A29" s="92"/>
      <c r="B29" s="88"/>
      <c r="C29" s="88"/>
      <c r="D29" s="88"/>
      <c r="E29" s="88"/>
      <c r="F29" s="88"/>
      <c r="G29" s="88"/>
      <c r="H29" s="88"/>
      <c r="I29" s="88"/>
      <c r="J29" s="88"/>
      <c r="K29" s="88"/>
      <c r="L29" s="88"/>
      <c r="M29" s="88"/>
      <c r="N29" s="88"/>
      <c r="O29" s="88"/>
      <c r="P29" s="88"/>
      <c r="Q29" s="88"/>
      <c r="R29" s="89"/>
    </row>
    <row r="30" spans="1:18" x14ac:dyDescent="0.25">
      <c r="A30" s="166" t="s">
        <v>130</v>
      </c>
      <c r="B30" s="167"/>
      <c r="C30" s="167"/>
      <c r="D30" s="40"/>
      <c r="E30" s="22"/>
      <c r="F30" s="88"/>
      <c r="G30" s="88"/>
      <c r="H30" s="178" t="s">
        <v>59</v>
      </c>
      <c r="I30" s="178"/>
      <c r="J30" s="198"/>
      <c r="K30" s="8"/>
      <c r="L30" s="88" t="s">
        <v>67</v>
      </c>
      <c r="M30" s="9"/>
      <c r="N30" s="44" t="s">
        <v>60</v>
      </c>
      <c r="O30" s="5"/>
      <c r="P30" s="88"/>
      <c r="Q30" s="88" t="s">
        <v>80</v>
      </c>
      <c r="R30" s="89"/>
    </row>
    <row r="31" spans="1:18" x14ac:dyDescent="0.25">
      <c r="A31" s="92"/>
      <c r="B31" s="88"/>
      <c r="C31" s="88"/>
      <c r="D31" s="88"/>
      <c r="E31" s="88"/>
      <c r="F31" s="88"/>
      <c r="G31" s="88"/>
      <c r="H31" s="88"/>
      <c r="I31" s="88"/>
      <c r="J31" s="88"/>
      <c r="K31" s="88"/>
      <c r="L31" s="88"/>
      <c r="M31" s="88"/>
      <c r="N31" s="88"/>
      <c r="O31" s="88"/>
      <c r="P31" s="88"/>
      <c r="Q31" s="88"/>
      <c r="R31" s="89"/>
    </row>
    <row r="32" spans="1:18" ht="18" x14ac:dyDescent="0.35">
      <c r="A32" s="92"/>
      <c r="B32" s="39" t="s">
        <v>57</v>
      </c>
      <c r="C32" s="15"/>
      <c r="D32" s="101"/>
      <c r="E32" s="88"/>
      <c r="F32" s="88"/>
      <c r="G32" s="39" t="s">
        <v>65</v>
      </c>
      <c r="H32" s="15"/>
      <c r="I32" s="101"/>
      <c r="J32" s="168" t="s">
        <v>56</v>
      </c>
      <c r="K32" s="168"/>
      <c r="L32" s="168"/>
      <c r="M32" s="80" t="str">
        <f>IFERROR(((C34*C36)+(H34*H36)+(M34*M36))/C32,"")</f>
        <v/>
      </c>
      <c r="N32" s="88"/>
      <c r="O32" s="88"/>
      <c r="P32" s="88"/>
      <c r="Q32" s="88"/>
      <c r="R32" s="89"/>
    </row>
    <row r="33" spans="1:18" x14ac:dyDescent="0.25">
      <c r="A33" s="92"/>
      <c r="B33" s="88"/>
      <c r="C33" s="88"/>
      <c r="D33" s="88"/>
      <c r="E33" s="88"/>
      <c r="F33" s="88"/>
      <c r="G33" s="88"/>
      <c r="H33" s="88"/>
      <c r="I33" s="88"/>
      <c r="J33" s="88"/>
      <c r="K33" s="88"/>
      <c r="L33" s="88"/>
      <c r="M33" s="88"/>
      <c r="N33" s="88"/>
      <c r="O33" s="88"/>
      <c r="P33" s="88"/>
      <c r="Q33" s="88"/>
      <c r="R33" s="89"/>
    </row>
    <row r="34" spans="1:18" ht="18" x14ac:dyDescent="0.35">
      <c r="A34" s="177" t="s">
        <v>131</v>
      </c>
      <c r="B34" s="178"/>
      <c r="C34" s="75"/>
      <c r="D34" s="103"/>
      <c r="E34" s="88"/>
      <c r="F34" s="91"/>
      <c r="G34" s="91" t="s">
        <v>63</v>
      </c>
      <c r="H34" s="75"/>
      <c r="I34" s="103"/>
      <c r="J34" s="104"/>
      <c r="K34" s="88"/>
      <c r="L34" s="91" t="s">
        <v>64</v>
      </c>
      <c r="M34" s="75"/>
      <c r="N34" s="88"/>
      <c r="O34" s="88"/>
      <c r="P34" s="88"/>
      <c r="Q34" s="88"/>
      <c r="R34" s="89"/>
    </row>
    <row r="35" spans="1:18" x14ac:dyDescent="0.25">
      <c r="A35" s="102"/>
      <c r="B35" s="91"/>
      <c r="C35" s="103"/>
      <c r="D35" s="103"/>
      <c r="E35" s="88"/>
      <c r="F35" s="91"/>
      <c r="G35" s="91"/>
      <c r="H35" s="103"/>
      <c r="I35" s="103"/>
      <c r="J35" s="104"/>
      <c r="K35" s="88"/>
      <c r="L35" s="91"/>
      <c r="M35" s="104"/>
      <c r="N35" s="88"/>
      <c r="O35" s="88"/>
      <c r="P35" s="88"/>
      <c r="Q35" s="88"/>
      <c r="R35" s="89"/>
    </row>
    <row r="36" spans="1:18" ht="18" x14ac:dyDescent="0.35">
      <c r="A36" s="177" t="s">
        <v>158</v>
      </c>
      <c r="B36" s="178"/>
      <c r="C36" s="75"/>
      <c r="D36" s="103"/>
      <c r="E36" s="88"/>
      <c r="F36" s="178" t="s">
        <v>159</v>
      </c>
      <c r="G36" s="178"/>
      <c r="H36" s="75"/>
      <c r="I36" s="103"/>
      <c r="J36" s="104"/>
      <c r="K36" s="178" t="s">
        <v>160</v>
      </c>
      <c r="L36" s="178"/>
      <c r="M36" s="75"/>
      <c r="N36" s="88"/>
      <c r="O36" s="88"/>
      <c r="P36" s="88"/>
      <c r="Q36" s="88"/>
      <c r="R36" s="89"/>
    </row>
    <row r="37" spans="1:18" ht="15.75" thickBot="1" x14ac:dyDescent="0.3">
      <c r="A37" s="105"/>
      <c r="B37" s="106"/>
      <c r="C37" s="107"/>
      <c r="D37" s="107"/>
      <c r="E37" s="108"/>
      <c r="F37" s="106"/>
      <c r="G37" s="106"/>
      <c r="H37" s="107"/>
      <c r="I37" s="107"/>
      <c r="J37" s="109"/>
      <c r="K37" s="108"/>
      <c r="L37" s="106"/>
      <c r="M37" s="109"/>
      <c r="N37" s="108"/>
      <c r="O37" s="108"/>
      <c r="P37" s="108"/>
      <c r="Q37" s="108"/>
      <c r="R37" s="110"/>
    </row>
    <row r="38" spans="1:18" ht="16.5" thickTop="1" thickBot="1" x14ac:dyDescent="0.3"/>
    <row r="39" spans="1:18" ht="17.25" thickTop="1" thickBot="1" x14ac:dyDescent="0.3">
      <c r="A39" s="193" t="s">
        <v>27</v>
      </c>
      <c r="B39" s="194"/>
      <c r="C39" s="194"/>
      <c r="D39" s="194"/>
      <c r="E39" s="194"/>
      <c r="F39" s="194"/>
      <c r="G39" s="194"/>
      <c r="H39" s="194"/>
      <c r="I39" s="194"/>
      <c r="J39" s="194"/>
      <c r="K39" s="194"/>
      <c r="L39" s="194"/>
      <c r="M39" s="194"/>
      <c r="N39" s="194"/>
      <c r="O39" s="194"/>
      <c r="P39" s="194"/>
      <c r="Q39" s="194"/>
      <c r="R39" s="195"/>
    </row>
    <row r="40" spans="1:18" x14ac:dyDescent="0.25">
      <c r="A40" s="56"/>
      <c r="B40" s="45"/>
      <c r="C40" s="45"/>
      <c r="D40" s="45"/>
      <c r="E40" s="45"/>
      <c r="F40" s="45"/>
      <c r="G40" s="45"/>
      <c r="H40" s="45"/>
      <c r="I40" s="45"/>
      <c r="J40" s="45"/>
      <c r="K40" s="45"/>
      <c r="L40" s="45"/>
      <c r="M40" s="45"/>
      <c r="N40" s="45"/>
      <c r="O40" s="45"/>
      <c r="P40" s="45"/>
      <c r="Q40" s="45"/>
      <c r="R40" s="57"/>
    </row>
    <row r="41" spans="1:18" ht="18.75" x14ac:dyDescent="0.35">
      <c r="A41" s="58"/>
      <c r="B41" s="41"/>
      <c r="C41" s="41"/>
      <c r="D41" s="41"/>
      <c r="E41" s="39" t="s">
        <v>72</v>
      </c>
      <c r="F41" s="29"/>
      <c r="G41" s="41"/>
      <c r="H41" s="41"/>
      <c r="I41" s="41"/>
      <c r="J41" s="88"/>
      <c r="K41" s="39" t="s">
        <v>73</v>
      </c>
      <c r="L41" s="5"/>
      <c r="M41" s="113"/>
      <c r="N41" s="88"/>
      <c r="O41" s="88"/>
      <c r="P41" s="88"/>
      <c r="Q41" s="39" t="s">
        <v>55</v>
      </c>
      <c r="R41" s="59"/>
    </row>
    <row r="42" spans="1:18" x14ac:dyDescent="0.25">
      <c r="A42" s="92"/>
      <c r="B42" s="88"/>
      <c r="C42" s="88"/>
      <c r="D42" s="88"/>
      <c r="E42" s="88"/>
      <c r="F42" s="88"/>
      <c r="G42" s="88"/>
      <c r="H42" s="88"/>
      <c r="I42" s="88"/>
      <c r="J42" s="88"/>
      <c r="K42" s="88"/>
      <c r="L42" s="88"/>
      <c r="M42" s="88"/>
      <c r="N42" s="88"/>
      <c r="O42" s="88"/>
      <c r="P42" s="88"/>
      <c r="Q42" s="88"/>
      <c r="R42" s="89"/>
    </row>
    <row r="43" spans="1:18" ht="18.75" x14ac:dyDescent="0.35">
      <c r="A43" s="58"/>
      <c r="B43" s="41"/>
      <c r="C43" s="39" t="s">
        <v>69</v>
      </c>
      <c r="D43" s="39"/>
      <c r="E43" s="17"/>
      <c r="F43" s="46" t="s">
        <v>70</v>
      </c>
      <c r="G43" s="5"/>
      <c r="H43" s="46" t="s">
        <v>71</v>
      </c>
      <c r="I43" s="46"/>
      <c r="J43" s="17"/>
      <c r="K43" s="88"/>
      <c r="L43" s="39" t="s">
        <v>134</v>
      </c>
      <c r="M43" s="18"/>
      <c r="N43" s="168" t="s">
        <v>124</v>
      </c>
      <c r="O43" s="168"/>
      <c r="P43" s="168"/>
      <c r="Q43" s="179"/>
      <c r="R43" s="60"/>
    </row>
    <row r="44" spans="1:18" x14ac:dyDescent="0.25">
      <c r="A44" s="92"/>
      <c r="B44" s="88"/>
      <c r="C44" s="88"/>
      <c r="D44" s="88"/>
      <c r="E44" s="88"/>
      <c r="F44" s="88"/>
      <c r="G44" s="88"/>
      <c r="H44" s="88"/>
      <c r="I44" s="88"/>
      <c r="J44" s="88"/>
      <c r="K44" s="88"/>
      <c r="L44" s="88"/>
      <c r="M44" s="88"/>
      <c r="N44" s="88"/>
      <c r="O44" s="88"/>
      <c r="P44" s="88"/>
      <c r="Q44" s="88"/>
      <c r="R44" s="89"/>
    </row>
    <row r="45" spans="1:18" x14ac:dyDescent="0.25">
      <c r="A45" s="58"/>
      <c r="B45" s="41"/>
      <c r="C45" s="39" t="s">
        <v>54</v>
      </c>
      <c r="D45" s="39"/>
      <c r="E45" s="5"/>
      <c r="F45" s="41"/>
      <c r="G45" s="41"/>
      <c r="H45" s="39" t="s">
        <v>48</v>
      </c>
      <c r="I45" s="39"/>
      <c r="J45" s="19"/>
      <c r="K45" s="41"/>
      <c r="L45" s="88"/>
      <c r="M45" s="39" t="s">
        <v>135</v>
      </c>
      <c r="N45" s="175"/>
      <c r="O45" s="176"/>
      <c r="P45" s="114"/>
      <c r="Q45" s="88"/>
      <c r="R45" s="54"/>
    </row>
    <row r="46" spans="1:18" x14ac:dyDescent="0.25">
      <c r="A46" s="92"/>
      <c r="B46" s="88"/>
      <c r="C46" s="88"/>
      <c r="D46" s="88"/>
      <c r="E46" s="91"/>
      <c r="F46" s="88"/>
      <c r="G46" s="88"/>
      <c r="H46" s="88"/>
      <c r="I46" s="88"/>
      <c r="J46" s="91"/>
      <c r="K46" s="88"/>
      <c r="L46" s="88"/>
      <c r="M46" s="88"/>
      <c r="N46" s="88"/>
      <c r="O46" s="88"/>
      <c r="P46" s="88"/>
      <c r="Q46" s="88"/>
      <c r="R46" s="89"/>
    </row>
    <row r="47" spans="1:18" ht="18.75" x14ac:dyDescent="0.35">
      <c r="A47" s="58"/>
      <c r="B47" s="41"/>
      <c r="C47" s="39" t="s">
        <v>125</v>
      </c>
      <c r="D47" s="39"/>
      <c r="E47" s="13"/>
      <c r="F47" s="41"/>
      <c r="G47" s="41"/>
      <c r="H47" s="39" t="s">
        <v>52</v>
      </c>
      <c r="I47" s="39"/>
      <c r="J47" s="20"/>
      <c r="K47" s="41"/>
      <c r="L47" s="88"/>
      <c r="M47" s="88"/>
      <c r="N47" s="39" t="s">
        <v>53</v>
      </c>
      <c r="O47" s="20"/>
      <c r="P47" s="88"/>
      <c r="Q47" s="88"/>
      <c r="R47" s="54"/>
    </row>
    <row r="48" spans="1:18" ht="15.75" thickBot="1" x14ac:dyDescent="0.3">
      <c r="A48" s="62"/>
      <c r="B48" s="63"/>
      <c r="C48" s="64"/>
      <c r="D48" s="64"/>
      <c r="E48" s="69"/>
      <c r="F48" s="63"/>
      <c r="G48" s="63"/>
      <c r="H48" s="64"/>
      <c r="I48" s="64"/>
      <c r="J48" s="115"/>
      <c r="K48" s="63"/>
      <c r="L48" s="64"/>
      <c r="M48" s="115"/>
      <c r="N48" s="108"/>
      <c r="O48" s="108"/>
      <c r="P48" s="108"/>
      <c r="Q48" s="108"/>
      <c r="R48" s="65"/>
    </row>
    <row r="49" spans="1:16" ht="16.5" thickTop="1" thickBot="1" x14ac:dyDescent="0.3"/>
    <row r="50" spans="1:16" ht="15.75" thickTop="1" x14ac:dyDescent="0.25">
      <c r="A50" s="294" t="s">
        <v>14</v>
      </c>
      <c r="B50" s="295"/>
      <c r="C50" s="295"/>
      <c r="D50" s="296"/>
      <c r="E50" s="81"/>
      <c r="F50" s="81"/>
      <c r="G50" s="81"/>
      <c r="H50" s="286"/>
      <c r="I50" s="287"/>
      <c r="J50" s="81"/>
      <c r="K50" s="81"/>
      <c r="L50" s="81"/>
      <c r="M50" s="81"/>
      <c r="N50" s="275" t="s">
        <v>13</v>
      </c>
      <c r="O50" s="276"/>
      <c r="P50" s="28"/>
    </row>
    <row r="51" spans="1:16" x14ac:dyDescent="0.25">
      <c r="A51" s="280" t="s">
        <v>119</v>
      </c>
      <c r="B51" s="281"/>
      <c r="C51" s="281"/>
      <c r="D51" s="282"/>
      <c r="E51" s="2"/>
      <c r="F51" s="2"/>
      <c r="G51" s="2"/>
      <c r="H51" s="288"/>
      <c r="I51" s="289"/>
      <c r="J51" s="2"/>
      <c r="K51" s="2"/>
      <c r="L51" s="2"/>
      <c r="M51" s="10"/>
      <c r="N51" s="255">
        <f>SUM(E51:M51)</f>
        <v>0</v>
      </c>
      <c r="O51" s="256"/>
      <c r="P51" s="26"/>
    </row>
    <row r="52" spans="1:16" x14ac:dyDescent="0.25">
      <c r="A52" s="283" t="s">
        <v>127</v>
      </c>
      <c r="B52" s="284"/>
      <c r="C52" s="284"/>
      <c r="D52" s="285"/>
      <c r="E52" s="3"/>
      <c r="F52" s="3"/>
      <c r="G52" s="3"/>
      <c r="H52" s="290"/>
      <c r="I52" s="291"/>
      <c r="J52" s="3"/>
      <c r="K52" s="3"/>
      <c r="L52" s="3"/>
      <c r="M52" s="11"/>
      <c r="N52" s="257">
        <f>($E$51*E52)+($F$51*F52)+($G$51*G52)+($H$51*H52)+($J$51*J52)+($K$51*K52)+($L$51*L52)+($M$51*M52)</f>
        <v>0</v>
      </c>
      <c r="O52" s="258"/>
      <c r="P52" s="131"/>
    </row>
    <row r="53" spans="1:16" x14ac:dyDescent="0.25">
      <c r="A53" s="280" t="s">
        <v>47</v>
      </c>
      <c r="B53" s="281"/>
      <c r="C53" s="281"/>
      <c r="D53" s="282"/>
      <c r="E53" s="4"/>
      <c r="F53" s="4"/>
      <c r="G53" s="4"/>
      <c r="H53" s="292"/>
      <c r="I53" s="293"/>
      <c r="J53" s="4"/>
      <c r="K53" s="4"/>
      <c r="L53" s="4"/>
      <c r="M53" s="12"/>
      <c r="N53" s="173">
        <f t="shared" ref="N53:N54" si="0">($E$51*E53)+($F$51*F53)+($G$51*G53)+($H$51*H53)+($J$51*J53)+($K$51*K53)+($L$51*L53)+($M$51*M53)</f>
        <v>0</v>
      </c>
      <c r="O53" s="174"/>
      <c r="P53" s="132"/>
    </row>
    <row r="54" spans="1:16" ht="15.75" thickBot="1" x14ac:dyDescent="0.3">
      <c r="A54" s="268" t="s">
        <v>128</v>
      </c>
      <c r="B54" s="269"/>
      <c r="C54" s="269"/>
      <c r="D54" s="270"/>
      <c r="E54" s="71"/>
      <c r="F54" s="71"/>
      <c r="G54" s="71"/>
      <c r="H54" s="273"/>
      <c r="I54" s="274"/>
      <c r="J54" s="71"/>
      <c r="K54" s="71"/>
      <c r="L54" s="71"/>
      <c r="M54" s="72"/>
      <c r="N54" s="259">
        <f t="shared" si="0"/>
        <v>0</v>
      </c>
      <c r="O54" s="260"/>
      <c r="P54" s="131"/>
    </row>
    <row r="55" spans="1:16" ht="16.5" thickTop="1" thickBot="1" x14ac:dyDescent="0.3"/>
    <row r="56" spans="1:16" ht="16.5" thickTop="1" x14ac:dyDescent="0.25">
      <c r="A56" s="261" t="s">
        <v>81</v>
      </c>
      <c r="B56" s="262"/>
      <c r="C56" s="262"/>
      <c r="D56" s="262"/>
      <c r="E56" s="262"/>
      <c r="F56" s="262"/>
      <c r="G56" s="262"/>
      <c r="H56" s="262"/>
      <c r="I56" s="262"/>
      <c r="J56" s="262"/>
      <c r="K56" s="262"/>
      <c r="L56" s="262"/>
      <c r="M56" s="262"/>
      <c r="N56" s="262"/>
      <c r="O56" s="263"/>
      <c r="P56" s="119"/>
    </row>
    <row r="57" spans="1:16" x14ac:dyDescent="0.25">
      <c r="A57" s="264" t="s">
        <v>15</v>
      </c>
      <c r="B57" s="265"/>
      <c r="C57" s="271"/>
      <c r="D57" s="272"/>
      <c r="E57" s="82"/>
      <c r="F57" s="82"/>
      <c r="G57" s="82"/>
      <c r="H57" s="271"/>
      <c r="I57" s="272"/>
      <c r="J57" s="82"/>
      <c r="K57" s="82"/>
      <c r="L57" s="82"/>
      <c r="M57" s="82"/>
      <c r="N57" s="266" t="s">
        <v>118</v>
      </c>
      <c r="O57" s="267"/>
      <c r="P57" s="27"/>
    </row>
    <row r="58" spans="1:16" x14ac:dyDescent="0.25">
      <c r="A58" s="247" t="s">
        <v>16</v>
      </c>
      <c r="B58" s="248"/>
      <c r="C58" s="171"/>
      <c r="D58" s="172"/>
      <c r="E58" s="5"/>
      <c r="F58" s="5"/>
      <c r="G58" s="5"/>
      <c r="H58" s="171"/>
      <c r="I58" s="172"/>
      <c r="J58" s="5"/>
      <c r="K58" s="5"/>
      <c r="L58" s="5"/>
      <c r="M58" s="5"/>
      <c r="N58" s="249"/>
      <c r="O58" s="250"/>
    </row>
    <row r="59" spans="1:16" x14ac:dyDescent="0.25">
      <c r="A59" s="243" t="s">
        <v>17</v>
      </c>
      <c r="B59" s="244"/>
      <c r="C59" s="251"/>
      <c r="D59" s="252"/>
      <c r="E59" s="6"/>
      <c r="F59" s="6"/>
      <c r="G59" s="6"/>
      <c r="H59" s="251"/>
      <c r="I59" s="252"/>
      <c r="J59" s="6"/>
      <c r="K59" s="6"/>
      <c r="L59" s="6"/>
      <c r="M59" s="6"/>
      <c r="N59" s="245"/>
      <c r="O59" s="246"/>
      <c r="P59" s="121"/>
    </row>
    <row r="60" spans="1:16" x14ac:dyDescent="0.25">
      <c r="A60" s="247" t="s">
        <v>18</v>
      </c>
      <c r="B60" s="248"/>
      <c r="C60" s="171"/>
      <c r="D60" s="172"/>
      <c r="E60" s="5"/>
      <c r="F60" s="5"/>
      <c r="G60" s="5"/>
      <c r="H60" s="171"/>
      <c r="I60" s="172"/>
      <c r="J60" s="5"/>
      <c r="K60" s="5"/>
      <c r="L60" s="5"/>
      <c r="M60" s="5"/>
      <c r="N60" s="249"/>
      <c r="O60" s="250"/>
    </row>
    <row r="61" spans="1:16" x14ac:dyDescent="0.25">
      <c r="A61" s="243" t="s">
        <v>19</v>
      </c>
      <c r="B61" s="244"/>
      <c r="C61" s="251"/>
      <c r="D61" s="252"/>
      <c r="E61" s="7"/>
      <c r="F61" s="6"/>
      <c r="G61" s="6"/>
      <c r="H61" s="251"/>
      <c r="I61" s="252"/>
      <c r="J61" s="6"/>
      <c r="K61" s="6"/>
      <c r="L61" s="6"/>
      <c r="M61" s="6"/>
      <c r="N61" s="245"/>
      <c r="O61" s="246"/>
      <c r="P61" s="121"/>
    </row>
    <row r="62" spans="1:16" x14ac:dyDescent="0.25">
      <c r="A62" s="247" t="s">
        <v>20</v>
      </c>
      <c r="B62" s="248"/>
      <c r="C62" s="171"/>
      <c r="D62" s="172"/>
      <c r="E62" s="5"/>
      <c r="F62" s="5"/>
      <c r="G62" s="5"/>
      <c r="H62" s="171"/>
      <c r="I62" s="172"/>
      <c r="J62" s="5"/>
      <c r="K62" s="5"/>
      <c r="L62" s="5"/>
      <c r="M62" s="5"/>
      <c r="N62" s="249"/>
      <c r="O62" s="250"/>
    </row>
    <row r="63" spans="1:16" x14ac:dyDescent="0.25">
      <c r="A63" s="243" t="s">
        <v>21</v>
      </c>
      <c r="B63" s="244"/>
      <c r="C63" s="251"/>
      <c r="D63" s="252"/>
      <c r="E63" s="6"/>
      <c r="F63" s="6"/>
      <c r="G63" s="6"/>
      <c r="H63" s="251"/>
      <c r="I63" s="252"/>
      <c r="J63" s="6"/>
      <c r="K63" s="6"/>
      <c r="L63" s="6"/>
      <c r="M63" s="6"/>
      <c r="N63" s="245"/>
      <c r="O63" s="246"/>
      <c r="P63" s="121"/>
    </row>
    <row r="64" spans="1:16" x14ac:dyDescent="0.25">
      <c r="A64" s="247" t="s">
        <v>22</v>
      </c>
      <c r="B64" s="248"/>
      <c r="C64" s="171"/>
      <c r="D64" s="172"/>
      <c r="E64" s="5"/>
      <c r="F64" s="5"/>
      <c r="G64" s="5"/>
      <c r="H64" s="171"/>
      <c r="I64" s="172"/>
      <c r="J64" s="5"/>
      <c r="K64" s="5"/>
      <c r="L64" s="5"/>
      <c r="M64" s="5"/>
      <c r="N64" s="249"/>
      <c r="O64" s="250"/>
    </row>
    <row r="65" spans="1:16" x14ac:dyDescent="0.25">
      <c r="A65" s="243" t="s">
        <v>23</v>
      </c>
      <c r="B65" s="244"/>
      <c r="C65" s="251"/>
      <c r="D65" s="252"/>
      <c r="E65" s="6"/>
      <c r="F65" s="6"/>
      <c r="G65" s="6"/>
      <c r="H65" s="251"/>
      <c r="I65" s="252"/>
      <c r="J65" s="6"/>
      <c r="K65" s="6"/>
      <c r="L65" s="6"/>
      <c r="M65" s="6"/>
      <c r="N65" s="245"/>
      <c r="O65" s="246"/>
      <c r="P65" s="121"/>
    </row>
    <row r="66" spans="1:16" x14ac:dyDescent="0.25">
      <c r="A66" s="247" t="s">
        <v>24</v>
      </c>
      <c r="B66" s="248"/>
      <c r="C66" s="171"/>
      <c r="D66" s="172"/>
      <c r="E66" s="5"/>
      <c r="F66" s="5"/>
      <c r="G66" s="5"/>
      <c r="H66" s="171"/>
      <c r="I66" s="172"/>
      <c r="J66" s="5"/>
      <c r="K66" s="5"/>
      <c r="L66" s="5"/>
      <c r="M66" s="5"/>
      <c r="N66" s="249"/>
      <c r="O66" s="250"/>
    </row>
    <row r="67" spans="1:16" x14ac:dyDescent="0.25">
      <c r="A67" s="243" t="s">
        <v>25</v>
      </c>
      <c r="B67" s="244"/>
      <c r="C67" s="251"/>
      <c r="D67" s="252"/>
      <c r="E67" s="6"/>
      <c r="F67" s="6"/>
      <c r="G67" s="6"/>
      <c r="H67" s="251"/>
      <c r="I67" s="252"/>
      <c r="J67" s="6"/>
      <c r="K67" s="6"/>
      <c r="L67" s="6"/>
      <c r="M67" s="6"/>
      <c r="N67" s="245"/>
      <c r="O67" s="246"/>
      <c r="P67" s="121"/>
    </row>
    <row r="68" spans="1:16" ht="15.75" thickBot="1" x14ac:dyDescent="0.3">
      <c r="A68" s="239" t="s">
        <v>26</v>
      </c>
      <c r="B68" s="240"/>
      <c r="C68" s="253"/>
      <c r="D68" s="254"/>
      <c r="E68" s="70"/>
      <c r="F68" s="70"/>
      <c r="G68" s="70"/>
      <c r="H68" s="253"/>
      <c r="I68" s="254"/>
      <c r="J68" s="70"/>
      <c r="K68" s="70"/>
      <c r="L68" s="70"/>
      <c r="M68" s="70"/>
      <c r="N68" s="241"/>
      <c r="O68" s="242"/>
    </row>
    <row r="69" spans="1:16" ht="15.75" thickTop="1" x14ac:dyDescent="0.25"/>
  </sheetData>
  <sheetProtection algorithmName="SHA-512" hashValue="YhtvqqItRZtTOlpIxiIixpqckXMl8USWuz+tnfaB1/+XhrDpdv+AbBCp2PXcHA5tLkfG3XP7IL3REW5PRr2pvg==" saltValue="3VIGh8Y/QmXfFJQM+JT2KA==" spinCount="100000" sheet="1" objects="1" scenarios="1" selectLockedCells="1"/>
  <mergeCells count="113">
    <mergeCell ref="R2:R3"/>
    <mergeCell ref="A51:D51"/>
    <mergeCell ref="A52:D52"/>
    <mergeCell ref="A53:D53"/>
    <mergeCell ref="H50:I50"/>
    <mergeCell ref="H51:I51"/>
    <mergeCell ref="H52:I52"/>
    <mergeCell ref="H53:I53"/>
    <mergeCell ref="A50:D50"/>
    <mergeCell ref="M8:R8"/>
    <mergeCell ref="A6:B6"/>
    <mergeCell ref="C6:G6"/>
    <mergeCell ref="A8:B8"/>
    <mergeCell ref="C8:H8"/>
    <mergeCell ref="K8:L8"/>
    <mergeCell ref="Q6:R6"/>
    <mergeCell ref="A10:B10"/>
    <mergeCell ref="C10:H10"/>
    <mergeCell ref="K10:L10"/>
    <mergeCell ref="M10:R10"/>
    <mergeCell ref="A12:B12"/>
    <mergeCell ref="C12:H12"/>
    <mergeCell ref="K12:L12"/>
    <mergeCell ref="M12:R12"/>
    <mergeCell ref="A14:B14"/>
    <mergeCell ref="C14:H14"/>
    <mergeCell ref="J14:K14"/>
    <mergeCell ref="L14:R14"/>
    <mergeCell ref="A16:B16"/>
    <mergeCell ref="C16:G16"/>
    <mergeCell ref="J16:K16"/>
    <mergeCell ref="L16:M16"/>
    <mergeCell ref="N16:R16"/>
    <mergeCell ref="A18:R18"/>
    <mergeCell ref="A20:B20"/>
    <mergeCell ref="M20:N20"/>
    <mergeCell ref="O20:R20"/>
    <mergeCell ref="A22:B22"/>
    <mergeCell ref="M23:Q23"/>
    <mergeCell ref="A24:B24"/>
    <mergeCell ref="N24:O24"/>
    <mergeCell ref="G20:H20"/>
    <mergeCell ref="J20:K20"/>
    <mergeCell ref="A28:C28"/>
    <mergeCell ref="J28:K28"/>
    <mergeCell ref="M28:O28"/>
    <mergeCell ref="N26:Q26"/>
    <mergeCell ref="H30:J30"/>
    <mergeCell ref="N50:O50"/>
    <mergeCell ref="N43:Q43"/>
    <mergeCell ref="N45:O45"/>
    <mergeCell ref="A30:C30"/>
    <mergeCell ref="J32:L32"/>
    <mergeCell ref="A34:B34"/>
    <mergeCell ref="A39:R39"/>
    <mergeCell ref="A36:B36"/>
    <mergeCell ref="F36:G36"/>
    <mergeCell ref="K36:L36"/>
    <mergeCell ref="A58:B58"/>
    <mergeCell ref="N58:O58"/>
    <mergeCell ref="N51:O51"/>
    <mergeCell ref="N52:O52"/>
    <mergeCell ref="N53:O53"/>
    <mergeCell ref="N54:O54"/>
    <mergeCell ref="A56:O56"/>
    <mergeCell ref="A57:B57"/>
    <mergeCell ref="N57:O57"/>
    <mergeCell ref="A54:D54"/>
    <mergeCell ref="C57:D57"/>
    <mergeCell ref="C58:D58"/>
    <mergeCell ref="H54:I54"/>
    <mergeCell ref="H57:I57"/>
    <mergeCell ref="H58:I58"/>
    <mergeCell ref="A59:B59"/>
    <mergeCell ref="N59:O59"/>
    <mergeCell ref="A60:B60"/>
    <mergeCell ref="N60:O60"/>
    <mergeCell ref="A61:B61"/>
    <mergeCell ref="N61:O61"/>
    <mergeCell ref="C59:D59"/>
    <mergeCell ref="C60:D60"/>
    <mergeCell ref="C61:D61"/>
    <mergeCell ref="H61:I61"/>
    <mergeCell ref="H59:I59"/>
    <mergeCell ref="H60:I60"/>
    <mergeCell ref="A62:B62"/>
    <mergeCell ref="N62:O62"/>
    <mergeCell ref="A63:B63"/>
    <mergeCell ref="N63:O63"/>
    <mergeCell ref="A64:B64"/>
    <mergeCell ref="N64:O64"/>
    <mergeCell ref="C62:D62"/>
    <mergeCell ref="C63:D63"/>
    <mergeCell ref="C64:D64"/>
    <mergeCell ref="H62:I62"/>
    <mergeCell ref="H63:I63"/>
    <mergeCell ref="H64:I64"/>
    <mergeCell ref="A68:B68"/>
    <mergeCell ref="N68:O68"/>
    <mergeCell ref="A65:B65"/>
    <mergeCell ref="N65:O65"/>
    <mergeCell ref="A66:B66"/>
    <mergeCell ref="N66:O66"/>
    <mergeCell ref="A67:B67"/>
    <mergeCell ref="N67:O67"/>
    <mergeCell ref="C65:D65"/>
    <mergeCell ref="C66:D66"/>
    <mergeCell ref="C67:D67"/>
    <mergeCell ref="C68:D68"/>
    <mergeCell ref="H65:I65"/>
    <mergeCell ref="H66:I66"/>
    <mergeCell ref="H67:I67"/>
    <mergeCell ref="H68:I68"/>
  </mergeCells>
  <conditionalFormatting sqref="E30">
    <cfRule type="cellIs" dxfId="15" priority="4" operator="lessThan">
      <formula>45</formula>
    </cfRule>
  </conditionalFormatting>
  <conditionalFormatting sqref="F41">
    <cfRule type="expression" dxfId="14" priority="1">
      <formula>AND(OR(O22="3/8",O22=9.5),F41&lt;15)</formula>
    </cfRule>
    <cfRule type="expression" dxfId="13" priority="2">
      <formula>AND(OR(O22="1/2",O22=12.5),F41&lt;14.5)</formula>
    </cfRule>
    <cfRule type="expression" dxfId="12" priority="3">
      <formula>AND(OR(O22="3/4",O22=19),F41&lt;13)</formula>
    </cfRule>
  </conditionalFormatting>
  <conditionalFormatting sqref="J45">
    <cfRule type="cellIs" dxfId="11" priority="19" operator="notBetween">
      <formula>0.6</formula>
      <formula>1.4</formula>
    </cfRule>
  </conditionalFormatting>
  <conditionalFormatting sqref="K30">
    <cfRule type="cellIs" dxfId="10" priority="17" operator="greaterThan">
      <formula>13</formula>
    </cfRule>
  </conditionalFormatting>
  <conditionalFormatting sqref="L28">
    <cfRule type="cellIs" dxfId="9" priority="5" operator="lessThan">
      <formula>45</formula>
    </cfRule>
  </conditionalFormatting>
  <conditionalFormatting sqref="L41">
    <cfRule type="expression" dxfId="8" priority="8">
      <formula>AND(E20&gt;41,OR(L41&lt;65,L41&gt;80))</formula>
    </cfRule>
    <cfRule type="expression" dxfId="7" priority="9">
      <formula>AND(E20&lt;=41,OR(L41&lt;70,L41&gt;80))</formula>
    </cfRule>
  </conditionalFormatting>
  <conditionalFormatting sqref="N45">
    <cfRule type="cellIs" dxfId="6" priority="20" operator="lessThan">
      <formula>70</formula>
    </cfRule>
  </conditionalFormatting>
  <conditionalFormatting sqref="N51">
    <cfRule type="cellIs" dxfId="5" priority="7" operator="equal">
      <formula>1</formula>
    </cfRule>
  </conditionalFormatting>
  <conditionalFormatting sqref="N51:O51">
    <cfRule type="cellIs" dxfId="4" priority="6" operator="lessThan">
      <formula>1</formula>
    </cfRule>
  </conditionalFormatting>
  <conditionalFormatting sqref="Q28">
    <cfRule type="expression" dxfId="3" priority="13">
      <formula>AND(OR(O22="3/8",O22=9.5),Q28&gt;30)</formula>
    </cfRule>
    <cfRule type="expression" dxfId="2" priority="14">
      <formula>AND(OR(O22="1/2",O22=12.5),Q28&gt;40)</formula>
    </cfRule>
    <cfRule type="expression" dxfId="1" priority="15">
      <formula>AND(OR(O22="3/4",O22=19),Q28&gt;40)</formula>
    </cfRule>
  </conditionalFormatting>
  <conditionalFormatting sqref="R41">
    <cfRule type="cellIs" dxfId="0" priority="16" operator="notBetween">
      <formula>3.4</formula>
      <formula>4</formula>
    </cfRule>
  </conditionalFormatting>
  <printOptions horizontalCentered="1"/>
  <pageMargins left="0.25" right="0.25" top="1" bottom="0.75" header="0.05" footer="0.3"/>
  <pageSetup scale="87" orientation="landscape" r:id="rId1"/>
  <headerFooter>
    <oddHeader>&amp;L&amp;G
MDT-MAT-009; REV: 01/23&amp;C&amp;"Arial,Bold"&amp;16Montana Department of Transportation
Bituminous Mix Design
Information Submittal Form</oddHeader>
    <oddFooter>&amp;R&amp;P of &amp;N</oddFooter>
  </headerFooter>
  <rowBreaks count="1" manualBreakCount="1">
    <brk id="38" max="17"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0</xdr:col>
                    <xdr:colOff>409575</xdr:colOff>
                    <xdr:row>0</xdr:row>
                    <xdr:rowOff>104775</xdr:rowOff>
                  </from>
                  <to>
                    <xdr:col>1</xdr:col>
                    <xdr:colOff>85725</xdr:colOff>
                    <xdr:row>2</xdr:row>
                    <xdr:rowOff>57150</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6</xdr:col>
                    <xdr:colOff>619125</xdr:colOff>
                    <xdr:row>23</xdr:row>
                    <xdr:rowOff>47625</xdr:rowOff>
                  </from>
                  <to>
                    <xdr:col>9</xdr:col>
                    <xdr:colOff>123825</xdr:colOff>
                    <xdr:row>24</xdr:row>
                    <xdr:rowOff>66675</xdr:rowOff>
                  </to>
                </anchor>
              </controlPr>
            </control>
          </mc:Choice>
        </mc:AlternateContent>
        <mc:AlternateContent xmlns:mc="http://schemas.openxmlformats.org/markup-compatibility/2006">
          <mc:Choice Requires="x14">
            <control shapeId="3081" r:id="rId7" name="Check Box 9">
              <controlPr defaultSize="0" autoFill="0" autoLine="0" autoPict="0">
                <anchor moveWithCells="1">
                  <from>
                    <xdr:col>6</xdr:col>
                    <xdr:colOff>619125</xdr:colOff>
                    <xdr:row>22</xdr:row>
                    <xdr:rowOff>114300</xdr:rowOff>
                  </from>
                  <to>
                    <xdr:col>9</xdr:col>
                    <xdr:colOff>361950</xdr:colOff>
                    <xdr:row>23</xdr:row>
                    <xdr:rowOff>133350</xdr:rowOff>
                  </to>
                </anchor>
              </controlPr>
            </control>
          </mc:Choice>
        </mc:AlternateContent>
        <mc:AlternateContent xmlns:mc="http://schemas.openxmlformats.org/markup-compatibility/2006">
          <mc:Choice Requires="x14">
            <control shapeId="3082" r:id="rId8" name="Check Box 10">
              <controlPr defaultSize="0" autoFill="0" autoLine="0" autoPict="0">
                <anchor moveWithCells="1">
                  <from>
                    <xdr:col>16</xdr:col>
                    <xdr:colOff>19050</xdr:colOff>
                    <xdr:row>23</xdr:row>
                    <xdr:rowOff>38100</xdr:rowOff>
                  </from>
                  <to>
                    <xdr:col>16</xdr:col>
                    <xdr:colOff>723900</xdr:colOff>
                    <xdr:row>24</xdr:row>
                    <xdr:rowOff>66675</xdr:rowOff>
                  </to>
                </anchor>
              </controlPr>
            </control>
          </mc:Choice>
        </mc:AlternateContent>
        <mc:AlternateContent xmlns:mc="http://schemas.openxmlformats.org/markup-compatibility/2006">
          <mc:Choice Requires="x14">
            <control shapeId="3083" r:id="rId9" name="Check Box 11">
              <controlPr defaultSize="0" autoFill="0" autoLine="0" autoPict="0">
                <anchor moveWithCells="1">
                  <from>
                    <xdr:col>16</xdr:col>
                    <xdr:colOff>19050</xdr:colOff>
                    <xdr:row>22</xdr:row>
                    <xdr:rowOff>114300</xdr:rowOff>
                  </from>
                  <to>
                    <xdr:col>17</xdr:col>
                    <xdr:colOff>371475</xdr:colOff>
                    <xdr:row>23</xdr:row>
                    <xdr:rowOff>133350</xdr:rowOff>
                  </to>
                </anchor>
              </controlPr>
            </control>
          </mc:Choice>
        </mc:AlternateContent>
        <mc:AlternateContent xmlns:mc="http://schemas.openxmlformats.org/markup-compatibility/2006">
          <mc:Choice Requires="x14">
            <control shapeId="3092" r:id="rId10" name="Check Box 20">
              <controlPr defaultSize="0" autoFill="0" autoLine="0" autoPict="0">
                <anchor moveWithCells="1">
                  <from>
                    <xdr:col>17</xdr:col>
                    <xdr:colOff>0</xdr:colOff>
                    <xdr:row>1</xdr:row>
                    <xdr:rowOff>19050</xdr:rowOff>
                  </from>
                  <to>
                    <xdr:col>18</xdr:col>
                    <xdr:colOff>66675</xdr:colOff>
                    <xdr:row>1</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300-000000000000}">
          <x14:formula1>
            <xm:f>DataList!$F$2:$F$4</xm:f>
          </x14:formula1>
          <xm:sqref>M30</xm:sqref>
        </x14:dataValidation>
        <x14:dataValidation type="list" allowBlank="1" showInputMessage="1" showErrorMessage="1" xr:uid="{00000000-0002-0000-0300-000001000000}">
          <x14:formula1>
            <xm:f>DataList!$D$2:$D$4</xm:f>
          </x14:formula1>
          <xm:sqref>P22</xm:sqref>
        </x14:dataValidation>
        <x14:dataValidation type="list" allowBlank="1" showInputMessage="1" showErrorMessage="1" xr:uid="{00000000-0002-0000-0300-000002000000}">
          <x14:formula1>
            <xm:f>DataList!$A$2:$A$7</xm:f>
          </x14:formula1>
          <xm:sqref>J16:K16</xm:sqref>
        </x14:dataValidation>
        <x14:dataValidation type="list" allowBlank="1" showInputMessage="1" showErrorMessage="1" xr:uid="{00000000-0002-0000-0300-000003000000}">
          <x14:formula1>
            <xm:f>DataList!$B$2:$B$5</xm:f>
          </x14:formula1>
          <xm:sqref>D24</xm:sqref>
        </x14:dataValidation>
        <x14:dataValidation type="list" allowBlank="1" showInputMessage="1" xr:uid="{00000000-0002-0000-0300-000004000000}">
          <x14:formula1>
            <xm:f>DataList!$C$2:$C$10</xm:f>
          </x14:formula1>
          <xm:sqref>G24</xm:sqref>
        </x14:dataValidation>
        <x14:dataValidation type="list" allowBlank="1" showInputMessage="1" showErrorMessage="1" xr:uid="{00000000-0002-0000-0300-000005000000}">
          <x14:formula1>
            <xm:f>DataList!$G$2:$G$3</xm:f>
          </x14:formula1>
          <xm:sqref>E26 J26</xm:sqref>
        </x14:dataValidation>
        <x14:dataValidation type="list" allowBlank="1" showInputMessage="1" showErrorMessage="1" xr:uid="{00000000-0002-0000-0300-000006000000}">
          <x14:formula1>
            <xm:f>DataList!$H$2:$H$4</xm:f>
          </x14:formula1>
          <xm:sqref>O30:P30</xm:sqref>
        </x14:dataValidation>
        <x14:dataValidation type="list" allowBlank="1" showInputMessage="1" xr:uid="{00000000-0002-0000-0300-000007000000}">
          <x14:formula1>
            <xm:f>DataList!$E$2:$E$3</xm:f>
          </x14:formula1>
          <xm:sqref>N24:P24</xm:sqref>
        </x14:dataValidation>
        <x14:dataValidation type="list" allowBlank="1" showInputMessage="1" xr:uid="{00000000-0002-0000-0300-000008000000}">
          <x14:formula1>
            <xm:f>DataList!$I$2:$I$13</xm:f>
          </x14:formula1>
          <xm:sqref>J57:M57 C57 E57:H57 E50:H50 J50:M50</xm:sqref>
        </x14:dataValidation>
        <x14:dataValidation type="list" allowBlank="1" showInputMessage="1" showErrorMessage="1" xr:uid="{00000000-0002-0000-0300-000009000000}">
          <x14:formula1>
            <xm:f>DataList!$D$2:$D$7</xm:f>
          </x14:formula1>
          <xm:sqref>O22</xm:sqref>
        </x14:dataValidation>
        <x14:dataValidation type="list" allowBlank="1" showInputMessage="1" showErrorMessage="1" xr:uid="{00000000-0002-0000-0300-00000A000000}">
          <x14:formula1>
            <xm:f>DataList!$K$2:$K$3</xm:f>
          </x14:formula1>
          <xm:sqref>Q22</xm:sqref>
        </x14:dataValidation>
        <x14:dataValidation type="list" allowBlank="1" showInputMessage="1" showErrorMessage="1" xr:uid="{30511924-1AA1-40FC-A73C-529D7FE46965}">
          <x14:formula1>
            <xm:f>DataList!$B$2:$B$9</xm:f>
          </x14:formula1>
          <xm:sqref>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K13"/>
  <sheetViews>
    <sheetView workbookViewId="0">
      <selection activeCell="C29" sqref="C29"/>
    </sheetView>
  </sheetViews>
  <sheetFormatPr defaultRowHeight="15" x14ac:dyDescent="0.25"/>
  <cols>
    <col min="1" max="1" width="9.5703125" bestFit="1" customWidth="1"/>
    <col min="2" max="2" width="12.140625" bestFit="1" customWidth="1"/>
    <col min="3" max="3" width="14.85546875" bestFit="1" customWidth="1"/>
    <col min="4" max="4" width="15" bestFit="1" customWidth="1"/>
    <col min="5" max="5" width="13.28515625" bestFit="1" customWidth="1"/>
    <col min="8" max="8" width="15" customWidth="1"/>
    <col min="9" max="9" width="10.5703125" customWidth="1"/>
    <col min="10" max="10" width="14.140625" bestFit="1" customWidth="1"/>
  </cols>
  <sheetData>
    <row r="1" spans="1:11" x14ac:dyDescent="0.25">
      <c r="A1" t="s">
        <v>92</v>
      </c>
      <c r="B1" t="s">
        <v>29</v>
      </c>
      <c r="C1" t="s">
        <v>34</v>
      </c>
      <c r="D1" t="s">
        <v>38</v>
      </c>
      <c r="E1" t="s">
        <v>39</v>
      </c>
      <c r="F1" t="s">
        <v>66</v>
      </c>
      <c r="G1" t="s">
        <v>101</v>
      </c>
      <c r="H1" t="s">
        <v>106</v>
      </c>
      <c r="I1" t="s">
        <v>107</v>
      </c>
      <c r="J1" t="s">
        <v>38</v>
      </c>
      <c r="K1" t="s">
        <v>140</v>
      </c>
    </row>
    <row r="2" spans="1:11" x14ac:dyDescent="0.25">
      <c r="B2" t="s">
        <v>33</v>
      </c>
      <c r="C2" t="s">
        <v>35</v>
      </c>
      <c r="D2" s="24" t="s">
        <v>137</v>
      </c>
      <c r="E2" t="s">
        <v>40</v>
      </c>
      <c r="F2">
        <v>44</v>
      </c>
      <c r="G2" t="s">
        <v>104</v>
      </c>
      <c r="H2" s="21">
        <v>10000</v>
      </c>
      <c r="I2" t="s">
        <v>10</v>
      </c>
      <c r="J2" t="s">
        <v>120</v>
      </c>
      <c r="K2" t="s">
        <v>141</v>
      </c>
    </row>
    <row r="3" spans="1:11" x14ac:dyDescent="0.25">
      <c r="A3" t="s">
        <v>93</v>
      </c>
      <c r="B3" t="s">
        <v>32</v>
      </c>
      <c r="C3" t="s">
        <v>36</v>
      </c>
      <c r="D3" s="24" t="s">
        <v>138</v>
      </c>
      <c r="E3" t="s">
        <v>41</v>
      </c>
      <c r="F3">
        <v>50</v>
      </c>
      <c r="G3" t="s">
        <v>105</v>
      </c>
      <c r="H3" s="21">
        <v>15000</v>
      </c>
      <c r="I3" t="s">
        <v>11</v>
      </c>
      <c r="J3" t="s">
        <v>121</v>
      </c>
      <c r="K3" t="s">
        <v>142</v>
      </c>
    </row>
    <row r="4" spans="1:11" x14ac:dyDescent="0.25">
      <c r="A4" t="s">
        <v>94</v>
      </c>
      <c r="B4" t="s">
        <v>31</v>
      </c>
      <c r="C4" t="s">
        <v>98</v>
      </c>
      <c r="D4" s="24" t="s">
        <v>139</v>
      </c>
      <c r="F4">
        <v>56</v>
      </c>
      <c r="H4" s="21">
        <v>20000</v>
      </c>
      <c r="I4" t="s">
        <v>108</v>
      </c>
      <c r="J4" t="s">
        <v>122</v>
      </c>
    </row>
    <row r="5" spans="1:11" x14ac:dyDescent="0.25">
      <c r="A5" t="s">
        <v>95</v>
      </c>
      <c r="B5" t="s">
        <v>30</v>
      </c>
      <c r="C5" t="s">
        <v>37</v>
      </c>
      <c r="D5" s="30">
        <v>19</v>
      </c>
      <c r="I5" t="s">
        <v>109</v>
      </c>
    </row>
    <row r="6" spans="1:11" x14ac:dyDescent="0.25">
      <c r="A6" t="s">
        <v>96</v>
      </c>
      <c r="B6" t="s">
        <v>162</v>
      </c>
      <c r="C6" t="s">
        <v>99</v>
      </c>
      <c r="D6" s="30">
        <v>12.5</v>
      </c>
      <c r="I6" t="s">
        <v>110</v>
      </c>
    </row>
    <row r="7" spans="1:11" x14ac:dyDescent="0.25">
      <c r="A7" t="s">
        <v>97</v>
      </c>
      <c r="B7" t="s">
        <v>163</v>
      </c>
      <c r="C7" t="s">
        <v>42</v>
      </c>
      <c r="D7" s="30">
        <v>9.5</v>
      </c>
      <c r="I7" t="s">
        <v>111</v>
      </c>
    </row>
    <row r="8" spans="1:11" x14ac:dyDescent="0.25">
      <c r="B8" t="s">
        <v>161</v>
      </c>
      <c r="C8" t="s">
        <v>43</v>
      </c>
      <c r="I8" t="s">
        <v>112</v>
      </c>
    </row>
    <row r="9" spans="1:11" x14ac:dyDescent="0.25">
      <c r="B9" s="74" t="s">
        <v>164</v>
      </c>
      <c r="C9" t="s">
        <v>58</v>
      </c>
      <c r="I9" t="s">
        <v>113</v>
      </c>
    </row>
    <row r="10" spans="1:11" x14ac:dyDescent="0.25">
      <c r="C10" t="s">
        <v>100</v>
      </c>
      <c r="I10" t="s">
        <v>12</v>
      </c>
    </row>
    <row r="11" spans="1:11" x14ac:dyDescent="0.25">
      <c r="I11" t="s">
        <v>114</v>
      </c>
    </row>
    <row r="12" spans="1:11" x14ac:dyDescent="0.25">
      <c r="I12" t="s">
        <v>115</v>
      </c>
    </row>
    <row r="13" spans="1:11" x14ac:dyDescent="0.25">
      <c r="I13" t="s">
        <v>68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Guide</vt:lpstr>
      <vt:lpstr>New</vt:lpstr>
      <vt:lpstr>Transfer</vt:lpstr>
      <vt:lpstr>Modify</vt:lpstr>
      <vt:lpstr>DataList</vt:lpstr>
      <vt:lpstr>Guide!Print_Area</vt:lpstr>
      <vt:lpstr>Modify!Print_Area</vt:lpstr>
      <vt:lpstr>New!Print_Area</vt:lpstr>
      <vt:lpstr>Transfer!Print_Area</vt:lpstr>
    </vt:vector>
  </TitlesOfParts>
  <Company>Montana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Devin</dc:creator>
  <cp:lastModifiedBy>Gale, Michelle</cp:lastModifiedBy>
  <cp:lastPrinted>2023-01-23T22:13:20Z</cp:lastPrinted>
  <dcterms:created xsi:type="dcterms:W3CDTF">2014-02-03T21:58:34Z</dcterms:created>
  <dcterms:modified xsi:type="dcterms:W3CDTF">2024-03-11T18:09:24Z</dcterms:modified>
</cp:coreProperties>
</file>